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/>
  <xr:revisionPtr revIDLastSave="0" documentId="8_{BCAE4034-14F8-4084-BFA8-895EABFF56DE}" xr6:coauthVersionLast="36" xr6:coauthVersionMax="36" xr10:uidLastSave="{00000000-0000-0000-0000-000000000000}"/>
  <bookViews>
    <workbookView xWindow="0" yWindow="0" windowWidth="38400" windowHeight="17625" xr2:uid="{00000000-000D-0000-FFFF-FFFF00000000}"/>
  </bookViews>
  <sheets>
    <sheet name="Př.č. 1 neopravitelný  majetek" sheetId="2" r:id="rId1"/>
  </sheets>
  <definedNames>
    <definedName name="_xlnm._FilterDatabase" localSheetId="0" hidden="1">'Př.č. 1 neopravitelný  majetek'!$A$2:$J$163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3" i="2" l="1"/>
</calcChain>
</file>

<file path=xl/sharedStrings.xml><?xml version="1.0" encoding="utf-8"?>
<sst xmlns="http://schemas.openxmlformats.org/spreadsheetml/2006/main" count="857" uniqueCount="313">
  <si>
    <t>Kód podtřídy</t>
  </si>
  <si>
    <t>Číslo</t>
  </si>
  <si>
    <t>Název majetku</t>
  </si>
  <si>
    <t>Sériové číslo</t>
  </si>
  <si>
    <t>Pořizovací cena, Kč</t>
  </si>
  <si>
    <t>Datum zařazení</t>
  </si>
  <si>
    <t>Zůstatková cena, Kč</t>
  </si>
  <si>
    <t>Kód umístění DM</t>
  </si>
  <si>
    <t>Stav majetku</t>
  </si>
  <si>
    <t>Důvod likvidace</t>
  </si>
  <si>
    <t>DDHMNAB</t>
  </si>
  <si>
    <t>DDHMZDRAV</t>
  </si>
  <si>
    <t>není</t>
  </si>
  <si>
    <t>mor. a tech.zastaralý</t>
  </si>
  <si>
    <t>4028935/1</t>
  </si>
  <si>
    <t>Jednotka řídicí vč. motoru</t>
  </si>
  <si>
    <t>001074</t>
  </si>
  <si>
    <t>nefunkční</t>
  </si>
  <si>
    <t>neopravitelný</t>
  </si>
  <si>
    <t>4028935/2</t>
  </si>
  <si>
    <t>001075</t>
  </si>
  <si>
    <t>4028935/3</t>
  </si>
  <si>
    <t>001077</t>
  </si>
  <si>
    <t>opotřebovaný</t>
  </si>
  <si>
    <t>J02SM4229M</t>
  </si>
  <si>
    <t>chromatograf kapalinový</t>
  </si>
  <si>
    <t>detektor diodového pole</t>
  </si>
  <si>
    <t>J02296749M</t>
  </si>
  <si>
    <t>nefunkčníneopra</t>
  </si>
  <si>
    <t>DDHMKUCH</t>
  </si>
  <si>
    <t>ZDRAVTECH</t>
  </si>
  <si>
    <t>Detektor fluorescenční multika</t>
  </si>
  <si>
    <t>E02475667M</t>
  </si>
  <si>
    <t>nerent.oprava</t>
  </si>
  <si>
    <t>0289010000</t>
  </si>
  <si>
    <t>Vozík na přepravu steril. mat.</t>
  </si>
  <si>
    <t>vozík přepravní uzavřený Shutt</t>
  </si>
  <si>
    <t>0294710010</t>
  </si>
  <si>
    <t>477700010001</t>
  </si>
  <si>
    <t>kontejner  skříňový - přepravní</t>
  </si>
  <si>
    <t>DDHMOST</t>
  </si>
  <si>
    <t>mikroskop laboratorní</t>
  </si>
  <si>
    <t>4E11166</t>
  </si>
  <si>
    <t>0248410000</t>
  </si>
  <si>
    <t>INVENTAŘ</t>
  </si>
  <si>
    <t>4035689</t>
  </si>
  <si>
    <t>průtokoměr</t>
  </si>
  <si>
    <t>11084933A</t>
  </si>
  <si>
    <t>4047380</t>
  </si>
  <si>
    <t>židle kancel.bez podr.čal.kož.</t>
  </si>
  <si>
    <t>DDHMNABZDR</t>
  </si>
  <si>
    <t>4004395</t>
  </si>
  <si>
    <t>židle plast.čal.látkou</t>
  </si>
  <si>
    <t>4004382</t>
  </si>
  <si>
    <t>4034530</t>
  </si>
  <si>
    <t>židle čal.kancelářská</t>
  </si>
  <si>
    <t>0088920000</t>
  </si>
  <si>
    <t>stůl psací</t>
  </si>
  <si>
    <t>nefunční</t>
  </si>
  <si>
    <t>4028548</t>
  </si>
  <si>
    <t>Televizor Luxtronic</t>
  </si>
  <si>
    <t>4054901</t>
  </si>
  <si>
    <t>6471796900541</t>
  </si>
  <si>
    <t>557180430096</t>
  </si>
  <si>
    <t>kartotéka</t>
  </si>
  <si>
    <t>557180430098</t>
  </si>
  <si>
    <t>557702140002</t>
  </si>
  <si>
    <t>557702140003</t>
  </si>
  <si>
    <t>29.12.1995</t>
  </si>
  <si>
    <t>557702140004</t>
  </si>
  <si>
    <t>557702140005</t>
  </si>
  <si>
    <t>557702140006</t>
  </si>
  <si>
    <t>557800680005</t>
  </si>
  <si>
    <t>557801020001</t>
  </si>
  <si>
    <t>557801020007</t>
  </si>
  <si>
    <t>557801020008</t>
  </si>
  <si>
    <t>557800680002</t>
  </si>
  <si>
    <t>557180270097</t>
  </si>
  <si>
    <t>557180270098</t>
  </si>
  <si>
    <t>4013741</t>
  </si>
  <si>
    <t>trojkřeslo čalouněné koženkou</t>
  </si>
  <si>
    <t>4013774</t>
  </si>
  <si>
    <t>křeslo čalouněné koženkou</t>
  </si>
  <si>
    <t>Diaprojektor Reflecta</t>
  </si>
  <si>
    <t>Diaprojektor Kodak</t>
  </si>
  <si>
    <t>Televizor barevný</t>
  </si>
  <si>
    <t>Stroj kalkulační</t>
  </si>
  <si>
    <t>Stroj skartovací AT-20C</t>
  </si>
  <si>
    <t>AT20C</t>
  </si>
  <si>
    <t>4061662</t>
  </si>
  <si>
    <t>16051901199</t>
  </si>
  <si>
    <t>63503813</t>
  </si>
  <si>
    <t>721895000</t>
  </si>
  <si>
    <t>384700310027</t>
  </si>
  <si>
    <t>8011137455</t>
  </si>
  <si>
    <t>402039330011</t>
  </si>
  <si>
    <t>4053908</t>
  </si>
  <si>
    <t>399002740002</t>
  </si>
  <si>
    <t>kazeta nerez</t>
  </si>
  <si>
    <t>OXAP model ™</t>
  </si>
  <si>
    <t>12043170 // 3-0594</t>
  </si>
  <si>
    <t>4039114</t>
  </si>
  <si>
    <t>4014907/1</t>
  </si>
  <si>
    <t>matrace</t>
  </si>
  <si>
    <t xml:space="preserve"> </t>
  </si>
  <si>
    <t>4014908/1</t>
  </si>
  <si>
    <t>4014909/1</t>
  </si>
  <si>
    <t>4014910/1</t>
  </si>
  <si>
    <t>4014911/1</t>
  </si>
  <si>
    <t>4014913/1</t>
  </si>
  <si>
    <t>4014914/1</t>
  </si>
  <si>
    <t>4014915/1</t>
  </si>
  <si>
    <t>4014916/1</t>
  </si>
  <si>
    <t>4014958/1</t>
  </si>
  <si>
    <t>4014960/1</t>
  </si>
  <si>
    <t>4014961/1</t>
  </si>
  <si>
    <t>4014962/1</t>
  </si>
  <si>
    <t>4014963/1</t>
  </si>
  <si>
    <t>4014964/1</t>
  </si>
  <si>
    <t>4014965/1</t>
  </si>
  <si>
    <t>4094989</t>
  </si>
  <si>
    <t>Kávovar Tchibo</t>
  </si>
  <si>
    <t>DDHMZDR</t>
  </si>
  <si>
    <t>4030570</t>
  </si>
  <si>
    <t>zástěra RTG</t>
  </si>
  <si>
    <t>398001520003</t>
  </si>
  <si>
    <t>víko</t>
  </si>
  <si>
    <t>4050140</t>
  </si>
  <si>
    <t>vana dezinfekční 10 l</t>
  </si>
  <si>
    <t>4050141</t>
  </si>
  <si>
    <t>4061875</t>
  </si>
  <si>
    <t>vana  dezinfekční  5 l</t>
  </si>
  <si>
    <t>398001490003</t>
  </si>
  <si>
    <t>síto</t>
  </si>
  <si>
    <t>398001490004</t>
  </si>
  <si>
    <t>398001490005</t>
  </si>
  <si>
    <t>398001500001</t>
  </si>
  <si>
    <t>398001500002</t>
  </si>
  <si>
    <t>398007570004</t>
  </si>
  <si>
    <t>síto ke kontejneru</t>
  </si>
  <si>
    <t>398007570005</t>
  </si>
  <si>
    <t>397031660002</t>
  </si>
  <si>
    <t>Souprava extenční</t>
  </si>
  <si>
    <t>4055691</t>
  </si>
  <si>
    <t xml:space="preserve">trouba mikrovlnná </t>
  </si>
  <si>
    <t>KB3110503</t>
  </si>
  <si>
    <t>724700200002</t>
  </si>
  <si>
    <t>květina umělá</t>
  </si>
  <si>
    <t>Skříň chladicí USS 374 DIK</t>
  </si>
  <si>
    <t>4003620</t>
  </si>
  <si>
    <t>Teploměr bezkontaktní, JA001</t>
  </si>
  <si>
    <t>M0016081432</t>
  </si>
  <si>
    <t>Pager SPOK 7950</t>
  </si>
  <si>
    <t>12167950014202</t>
  </si>
  <si>
    <t>Ventil redukční MediSelect II</t>
  </si>
  <si>
    <t>131137330A // 3-0620</t>
  </si>
  <si>
    <t>Tonometr digi. Omron</t>
  </si>
  <si>
    <t>20070500087AF</t>
  </si>
  <si>
    <t>Defibrilátor Lifepak 12</t>
  </si>
  <si>
    <t>35096786//616001881</t>
  </si>
  <si>
    <t>Židle čal. poj. s područkami</t>
  </si>
  <si>
    <t>Zástěna poj. dvoud. plast. výplň</t>
  </si>
  <si>
    <t>4070104</t>
  </si>
  <si>
    <t>4066582</t>
  </si>
  <si>
    <t>4050210</t>
  </si>
  <si>
    <t>4004766</t>
  </si>
  <si>
    <t>4060930</t>
  </si>
  <si>
    <t>4003667</t>
  </si>
  <si>
    <t>4004169</t>
  </si>
  <si>
    <t>399002990001</t>
  </si>
  <si>
    <t>Kontejner</t>
  </si>
  <si>
    <t>398001930012</t>
  </si>
  <si>
    <t>Jehelec</t>
  </si>
  <si>
    <t>398006060001</t>
  </si>
  <si>
    <t>Retraktor</t>
  </si>
  <si>
    <t>4070524</t>
  </si>
  <si>
    <t>Svorka na cévy rovná</t>
  </si>
  <si>
    <t>399003000001</t>
  </si>
  <si>
    <t>Mikrokontejner</t>
  </si>
  <si>
    <t>399002990002</t>
  </si>
  <si>
    <t>4070525</t>
  </si>
  <si>
    <t>4015667</t>
  </si>
  <si>
    <t>Hoskin KS-1718</t>
  </si>
  <si>
    <t>398002090018</t>
  </si>
  <si>
    <t>Pinzeta</t>
  </si>
  <si>
    <t>398003370005</t>
  </si>
  <si>
    <t>398003370006</t>
  </si>
  <si>
    <t>4076424</t>
  </si>
  <si>
    <t>Řezačka papíru</t>
  </si>
  <si>
    <t>615703120007</t>
  </si>
  <si>
    <t>Čalouněné křeslo</t>
  </si>
  <si>
    <t>397375110107</t>
  </si>
  <si>
    <t>Stolek na nástroje</t>
  </si>
  <si>
    <t>557701970041</t>
  </si>
  <si>
    <t>Židle kovová čalouněná</t>
  </si>
  <si>
    <t>557701970055</t>
  </si>
  <si>
    <t>4058022</t>
  </si>
  <si>
    <t>Židle kož. zdravotnická</t>
  </si>
  <si>
    <t>4058023</t>
  </si>
  <si>
    <t>557340920043</t>
  </si>
  <si>
    <t>Stolek pod přístroj</t>
  </si>
  <si>
    <t>615807210001</t>
  </si>
  <si>
    <t>Stolek na dokumentaci</t>
  </si>
  <si>
    <t>615806850001</t>
  </si>
  <si>
    <t>Stojan pod monitor</t>
  </si>
  <si>
    <t>4027285</t>
  </si>
  <si>
    <t>Zářič infračervený</t>
  </si>
  <si>
    <t>920146</t>
  </si>
  <si>
    <t>4027286</t>
  </si>
  <si>
    <t>920138</t>
  </si>
  <si>
    <t>4007057</t>
  </si>
  <si>
    <t>Dávkovač injekční</t>
  </si>
  <si>
    <t>612571</t>
  </si>
  <si>
    <t>4007058</t>
  </si>
  <si>
    <t>612572</t>
  </si>
  <si>
    <t>4007059</t>
  </si>
  <si>
    <t>612573</t>
  </si>
  <si>
    <t>397835330124</t>
  </si>
  <si>
    <t>Tonometr rtuťový</t>
  </si>
  <si>
    <t>GB2422</t>
  </si>
  <si>
    <t>398005090002</t>
  </si>
  <si>
    <t>Negatoskop</t>
  </si>
  <si>
    <t>4038917/4</t>
  </si>
  <si>
    <t>Zdroj záložní APC</t>
  </si>
  <si>
    <t>AS1143212080</t>
  </si>
  <si>
    <t>557804310002</t>
  </si>
  <si>
    <t>Židle sprchová</t>
  </si>
  <si>
    <t>4002546</t>
  </si>
  <si>
    <t>křeslo klozetové</t>
  </si>
  <si>
    <t>4002547</t>
  </si>
  <si>
    <t>4002548</t>
  </si>
  <si>
    <t>4002549</t>
  </si>
  <si>
    <t>398008410005</t>
  </si>
  <si>
    <t>stojan infuzní</t>
  </si>
  <si>
    <t>4003330</t>
  </si>
  <si>
    <t>vozík manipulační na prádlo</t>
  </si>
  <si>
    <t>399000750002</t>
  </si>
  <si>
    <t>Trokar</t>
  </si>
  <si>
    <t>399000750003</t>
  </si>
  <si>
    <t>399000750004</t>
  </si>
  <si>
    <t>399000750005</t>
  </si>
  <si>
    <t>399001850001</t>
  </si>
  <si>
    <t>399001850002</t>
  </si>
  <si>
    <t>399001850003</t>
  </si>
  <si>
    <t>399001840001</t>
  </si>
  <si>
    <t>Pochva trokaru</t>
  </si>
  <si>
    <t>399001840002</t>
  </si>
  <si>
    <t>399001840003</t>
  </si>
  <si>
    <t>399001840004</t>
  </si>
  <si>
    <t>397153540001</t>
  </si>
  <si>
    <t>399002040001</t>
  </si>
  <si>
    <t>Zařízení cílící</t>
  </si>
  <si>
    <t>Cílič</t>
  </si>
  <si>
    <t>398009820001</t>
  </si>
  <si>
    <t>Rukojeť</t>
  </si>
  <si>
    <t>398004650005</t>
  </si>
  <si>
    <t>Šroubovák</t>
  </si>
  <si>
    <t>398007530001</t>
  </si>
  <si>
    <t>Závitník</t>
  </si>
  <si>
    <t>398007540002</t>
  </si>
  <si>
    <t>398010960001</t>
  </si>
  <si>
    <t>Rukojeť traumatologická-torzo</t>
  </si>
  <si>
    <t>4022549</t>
  </si>
  <si>
    <t>Resektor 4,5 mm</t>
  </si>
  <si>
    <t>4022550</t>
  </si>
  <si>
    <t>Incizor 4,5 mm</t>
  </si>
  <si>
    <t>4022551</t>
  </si>
  <si>
    <t xml:space="preserve">Resektor </t>
  </si>
  <si>
    <t>4022871/26</t>
  </si>
  <si>
    <t>Pochva trokarová</t>
  </si>
  <si>
    <t>4022871/27</t>
  </si>
  <si>
    <t>Obturátor tupý</t>
  </si>
  <si>
    <t>4028115</t>
  </si>
  <si>
    <t>Nůž rotační 3,5</t>
  </si>
  <si>
    <t>4028116</t>
  </si>
  <si>
    <t xml:space="preserve">Pouzdro vrtací-jen část </t>
  </si>
  <si>
    <t>4044384</t>
  </si>
  <si>
    <t>Jehla Veressova</t>
  </si>
  <si>
    <t>4044385</t>
  </si>
  <si>
    <t>4019882</t>
  </si>
  <si>
    <t>Rychlosklíčidlo s konc./rychlosp.</t>
  </si>
  <si>
    <t>4013012</t>
  </si>
  <si>
    <t xml:space="preserve">Retraktor </t>
  </si>
  <si>
    <t>4044389</t>
  </si>
  <si>
    <t>4044390</t>
  </si>
  <si>
    <t>4070184</t>
  </si>
  <si>
    <t xml:space="preserve">Retraktor jaterní </t>
  </si>
  <si>
    <t>Dermatoskop heine delta 20</t>
  </si>
  <si>
    <t>4054245</t>
  </si>
  <si>
    <t>Zásobník na pěnu</t>
  </si>
  <si>
    <t>Zásobník na dezinfekci</t>
  </si>
  <si>
    <t>0.00</t>
  </si>
  <si>
    <t>4024592</t>
  </si>
  <si>
    <t xml:space="preserve">Zástěra rtg (Fomei) do pasu </t>
  </si>
  <si>
    <t>4052957</t>
  </si>
  <si>
    <t>Zástěrka gonádová fialová</t>
  </si>
  <si>
    <t>4021585</t>
  </si>
  <si>
    <t>židle prac.čal.poj.s podr.</t>
  </si>
  <si>
    <t>4025896</t>
  </si>
  <si>
    <t>Křeslo s područ.dvojsedák</t>
  </si>
  <si>
    <t>615804020031</t>
  </si>
  <si>
    <t>4025897</t>
  </si>
  <si>
    <t>dávkovač injekční</t>
  </si>
  <si>
    <t>Celkem</t>
  </si>
  <si>
    <t>0244090000</t>
  </si>
  <si>
    <t>0252360000</t>
  </si>
  <si>
    <t>0286580000</t>
  </si>
  <si>
    <t>0286580001</t>
  </si>
  <si>
    <t>0286580002</t>
  </si>
  <si>
    <t>548700160013</t>
  </si>
  <si>
    <t>548700160041</t>
  </si>
  <si>
    <t>548700170001</t>
  </si>
  <si>
    <t>Př. č. 1b LK č. 3/2024 ze dne 8. 3. 2024, neopravitelný majetek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</si>
</sst>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Calibri"/>
      <family val="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CC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u/>
      <sz val="11"/>
      <color rgb="FF0000EE"/>
      <name val="Calibri"/>
      <family val="2"/>
      <charset val="238"/>
    </font>
    <font>
      <sz val="11"/>
      <color rgb="FF996600"/>
      <name val="Calibri"/>
      <family val="2"/>
      <charset val="238"/>
    </font>
    <font>
      <sz val="11"/>
      <color rgb="FF333333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sz val="8"/>
      <color theme="1"/>
      <name val="Calibri Light"/>
      <family val="1"/>
      <charset val="238"/>
      <scheme val="major"/>
    </font>
    <font>
      <sz val="8"/>
      <color rgb="FF444444"/>
      <name val="Segoe UI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11" fillId="0" borderId="0"/>
    <xf numFmtId="0" fontId="14" fillId="0" borderId="0"/>
    <xf numFmtId="0" fontId="15" fillId="0" borderId="0"/>
    <xf numFmtId="0" fontId="10" fillId="0" borderId="0"/>
    <xf numFmtId="0" fontId="9" fillId="0" borderId="0"/>
    <xf numFmtId="0" fontId="17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8" borderId="0" applyNumberFormat="0" applyBorder="0" applyAlignment="0" applyProtection="0"/>
    <xf numFmtId="0" fontId="28" fillId="0" borderId="0"/>
    <xf numFmtId="0" fontId="18" fillId="19" borderId="11" applyNumberFormat="0" applyFont="0" applyAlignment="0" applyProtection="0"/>
    <xf numFmtId="0" fontId="29" fillId="0" borderId="12" applyNumberFormat="0" applyFill="0" applyAlignment="0" applyProtection="0"/>
    <xf numFmtId="0" fontId="30" fillId="5" borderId="0" applyNumberFormat="0" applyBorder="0" applyAlignment="0" applyProtection="0"/>
    <xf numFmtId="0" fontId="21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8" borderId="13" applyNumberFormat="0" applyAlignment="0" applyProtection="0"/>
    <xf numFmtId="0" fontId="33" fillId="20" borderId="13" applyNumberFormat="0" applyAlignment="0" applyProtection="0"/>
    <xf numFmtId="0" fontId="34" fillId="20" borderId="14" applyNumberFormat="0" applyAlignment="0" applyProtection="0"/>
    <xf numFmtId="0" fontId="35" fillId="0" borderId="0" applyNumberFormat="0" applyFill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4" borderId="0" applyNumberFormat="0" applyBorder="0" applyAlignment="0" applyProtection="0"/>
    <xf numFmtId="0" fontId="8" fillId="0" borderId="0"/>
    <xf numFmtId="0" fontId="18" fillId="0" borderId="0"/>
    <xf numFmtId="0" fontId="7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7" fillId="0" borderId="0"/>
    <xf numFmtId="0" fontId="38" fillId="0" borderId="0"/>
    <xf numFmtId="0" fontId="39" fillId="25" borderId="0"/>
    <xf numFmtId="0" fontId="39" fillId="26" borderId="0"/>
    <xf numFmtId="0" fontId="38" fillId="27" borderId="0"/>
    <xf numFmtId="0" fontId="40" fillId="28" borderId="0"/>
    <xf numFmtId="0" fontId="39" fillId="29" borderId="0"/>
    <xf numFmtId="0" fontId="41" fillId="0" borderId="0"/>
    <xf numFmtId="0" fontId="42" fillId="3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31" borderId="0"/>
    <xf numFmtId="0" fontId="48" fillId="31" borderId="15"/>
    <xf numFmtId="0" fontId="49" fillId="0" borderId="0"/>
    <xf numFmtId="0" fontId="37" fillId="0" borderId="0"/>
    <xf numFmtId="0" fontId="37" fillId="0" borderId="0"/>
    <xf numFmtId="0" fontId="40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6" fillId="0" borderId="1" xfId="0" applyFont="1" applyBorder="1"/>
    <xf numFmtId="14" fontId="16" fillId="0" borderId="1" xfId="0" applyNumberFormat="1" applyFont="1" applyBorder="1"/>
    <xf numFmtId="0" fontId="16" fillId="0" borderId="1" xfId="0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/>
    <xf numFmtId="4" fontId="16" fillId="0" borderId="1" xfId="0" applyNumberFormat="1" applyFont="1" applyBorder="1"/>
    <xf numFmtId="0" fontId="13" fillId="2" borderId="2" xfId="0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1" xfId="5" applyFont="1" applyBorder="1"/>
    <xf numFmtId="49" fontId="16" fillId="0" borderId="1" xfId="5" applyNumberFormat="1" applyFont="1" applyBorder="1"/>
    <xf numFmtId="0" fontId="16" fillId="0" borderId="1" xfId="5" applyFont="1" applyBorder="1" applyAlignment="1">
      <alignment wrapText="1"/>
    </xf>
    <xf numFmtId="49" fontId="16" fillId="0" borderId="1" xfId="5" applyNumberFormat="1" applyFont="1" applyBorder="1" applyAlignment="1">
      <alignment wrapText="1"/>
    </xf>
    <xf numFmtId="4" fontId="16" fillId="0" borderId="1" xfId="5" applyNumberFormat="1" applyFont="1" applyBorder="1"/>
    <xf numFmtId="14" fontId="16" fillId="0" borderId="1" xfId="5" applyNumberFormat="1" applyFont="1" applyBorder="1"/>
    <xf numFmtId="49" fontId="16" fillId="0" borderId="1" xfId="0" applyNumberFormat="1" applyFont="1" applyBorder="1" applyAlignment="1">
      <alignment horizontal="left"/>
    </xf>
    <xf numFmtId="4" fontId="36" fillId="0" borderId="1" xfId="70" applyNumberFormat="1" applyFont="1" applyBorder="1"/>
    <xf numFmtId="0" fontId="16" fillId="0" borderId="1" xfId="0" applyFont="1" applyBorder="1" applyAlignment="1">
      <alignment wrapText="1"/>
    </xf>
    <xf numFmtId="49" fontId="16" fillId="0" borderId="1" xfId="0" applyNumberFormat="1" applyFont="1" applyBorder="1" applyAlignment="1">
      <alignment wrapText="1"/>
    </xf>
    <xf numFmtId="4" fontId="16" fillId="0" borderId="1" xfId="0" applyNumberFormat="1" applyFont="1" applyBorder="1" applyAlignment="1">
      <alignment horizontal="right"/>
    </xf>
    <xf numFmtId="0" fontId="36" fillId="0" borderId="1" xfId="94" applyFont="1" applyBorder="1" applyAlignment="1">
      <alignment wrapText="1"/>
    </xf>
    <xf numFmtId="4" fontId="36" fillId="0" borderId="1" xfId="94" applyNumberFormat="1" applyFont="1" applyBorder="1"/>
    <xf numFmtId="0" fontId="36" fillId="0" borderId="1" xfId="94" applyFont="1" applyBorder="1"/>
    <xf numFmtId="4" fontId="50" fillId="0" borderId="1" xfId="74" applyNumberFormat="1" applyFont="1" applyBorder="1"/>
    <xf numFmtId="49" fontId="36" fillId="0" borderId="1" xfId="95" applyNumberFormat="1" applyFont="1" applyBorder="1" applyAlignment="1">
      <alignment wrapText="1"/>
    </xf>
    <xf numFmtId="4" fontId="36" fillId="0" borderId="1" xfId="95" applyNumberFormat="1" applyFont="1" applyBorder="1"/>
    <xf numFmtId="14" fontId="51" fillId="0" borderId="1" xfId="95" applyNumberFormat="1" applyFont="1" applyBorder="1"/>
    <xf numFmtId="0" fontId="36" fillId="0" borderId="1" xfId="95" applyFont="1" applyBorder="1"/>
    <xf numFmtId="0" fontId="36" fillId="0" borderId="1" xfId="95" applyFont="1" applyBorder="1" applyAlignment="1">
      <alignment wrapText="1"/>
    </xf>
    <xf numFmtId="14" fontId="36" fillId="0" borderId="1" xfId="95" applyNumberFormat="1" applyFont="1" applyBorder="1"/>
    <xf numFmtId="4" fontId="36" fillId="0" borderId="1" xfId="95" applyNumberFormat="1" applyFont="1" applyBorder="1" applyAlignment="1">
      <alignment horizontal="right"/>
    </xf>
    <xf numFmtId="1" fontId="16" fillId="0" borderId="1" xfId="0" applyNumberFormat="1" applyFont="1" applyBorder="1" applyAlignment="1">
      <alignment horizontal="right"/>
    </xf>
    <xf numFmtId="0" fontId="16" fillId="0" borderId="1" xfId="5" applyFont="1" applyBorder="1" applyAlignment="1">
      <alignment horizontal="right"/>
    </xf>
    <xf numFmtId="0" fontId="16" fillId="2" borderId="1" xfId="0" applyFont="1" applyFill="1" applyBorder="1"/>
    <xf numFmtId="49" fontId="16" fillId="2" borderId="1" xfId="0" applyNumberFormat="1" applyFont="1" applyFill="1" applyBorder="1"/>
    <xf numFmtId="0" fontId="36" fillId="2" borderId="1" xfId="94" applyFont="1" applyFill="1" applyBorder="1" applyAlignment="1">
      <alignment wrapText="1"/>
    </xf>
    <xf numFmtId="4" fontId="16" fillId="2" borderId="1" xfId="0" applyNumberFormat="1" applyFont="1" applyFill="1" applyBorder="1"/>
    <xf numFmtId="14" fontId="16" fillId="2" borderId="1" xfId="0" applyNumberFormat="1" applyFont="1" applyFill="1" applyBorder="1"/>
    <xf numFmtId="4" fontId="36" fillId="2" borderId="1" xfId="94" applyNumberFormat="1" applyFont="1" applyFill="1" applyBorder="1"/>
    <xf numFmtId="0" fontId="36" fillId="2" borderId="1" xfId="94" applyFont="1" applyFill="1" applyBorder="1"/>
    <xf numFmtId="0" fontId="0" fillId="2" borderId="0" xfId="0" applyFill="1"/>
    <xf numFmtId="49" fontId="16" fillId="2" borderId="1" xfId="0" applyNumberFormat="1" applyFont="1" applyFill="1" applyBorder="1" applyAlignment="1">
      <alignment horizontal="left"/>
    </xf>
    <xf numFmtId="1" fontId="16" fillId="2" borderId="1" xfId="0" applyNumberFormat="1" applyFont="1" applyFill="1" applyBorder="1" applyAlignment="1">
      <alignment horizontal="right"/>
    </xf>
    <xf numFmtId="0" fontId="36" fillId="2" borderId="1" xfId="70" applyFont="1" applyFill="1" applyBorder="1"/>
    <xf numFmtId="49" fontId="36" fillId="2" borderId="1" xfId="70" applyNumberFormat="1" applyFont="1" applyFill="1" applyBorder="1"/>
    <xf numFmtId="0" fontId="36" fillId="2" borderId="1" xfId="70" applyFont="1" applyFill="1" applyBorder="1" applyAlignment="1">
      <alignment wrapText="1"/>
    </xf>
    <xf numFmtId="49" fontId="36" fillId="2" borderId="1" xfId="70" applyNumberFormat="1" applyFont="1" applyFill="1" applyBorder="1" applyAlignment="1">
      <alignment wrapText="1"/>
    </xf>
    <xf numFmtId="4" fontId="36" fillId="2" borderId="1" xfId="70" applyNumberFormat="1" applyFont="1" applyFill="1" applyBorder="1" applyAlignment="1">
      <alignment horizontal="right"/>
    </xf>
    <xf numFmtId="14" fontId="36" fillId="2" borderId="1" xfId="70" applyNumberFormat="1" applyFont="1" applyFill="1" applyBorder="1"/>
    <xf numFmtId="4" fontId="36" fillId="2" borderId="1" xfId="70" applyNumberFormat="1" applyFont="1" applyFill="1" applyBorder="1"/>
    <xf numFmtId="0" fontId="36" fillId="2" borderId="1" xfId="70" applyFont="1" applyFill="1" applyBorder="1" applyAlignment="1">
      <alignment horizontal="right"/>
    </xf>
    <xf numFmtId="0" fontId="36" fillId="2" borderId="1" xfId="70" applyFont="1" applyFill="1" applyBorder="1" applyAlignment="1">
      <alignment horizontal="center"/>
    </xf>
    <xf numFmtId="1" fontId="16" fillId="2" borderId="1" xfId="0" applyNumberFormat="1" applyFont="1" applyFill="1" applyBorder="1"/>
    <xf numFmtId="2" fontId="16" fillId="0" borderId="1" xfId="0" applyNumberFormat="1" applyFont="1" applyBorder="1" applyAlignment="1">
      <alignment horizontal="left"/>
    </xf>
    <xf numFmtId="0" fontId="16" fillId="0" borderId="16" xfId="0" applyFont="1" applyBorder="1"/>
    <xf numFmtId="49" fontId="16" fillId="0" borderId="17" xfId="0" applyNumberFormat="1" applyFont="1" applyBorder="1"/>
    <xf numFmtId="4" fontId="16" fillId="0" borderId="17" xfId="0" applyNumberFormat="1" applyFont="1" applyBorder="1"/>
    <xf numFmtId="0" fontId="16" fillId="0" borderId="17" xfId="0" applyFont="1" applyBorder="1"/>
    <xf numFmtId="4" fontId="16" fillId="0" borderId="0" xfId="0" applyNumberFormat="1" applyFont="1"/>
    <xf numFmtId="0" fontId="16" fillId="2" borderId="0" xfId="0" applyFont="1" applyFill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97">
    <cellStyle name="20 % – Zvýraznění 1 2" xfId="7" xr:uid="{00000000-0005-0000-0000-000034000000}"/>
    <cellStyle name="20 % – Zvýraznění 2 2" xfId="8" xr:uid="{00000000-0005-0000-0000-000035000000}"/>
    <cellStyle name="20 % – Zvýraznění 3 2" xfId="9" xr:uid="{00000000-0005-0000-0000-000036000000}"/>
    <cellStyle name="20 % – Zvýraznění 4 2" xfId="10" xr:uid="{00000000-0005-0000-0000-000037000000}"/>
    <cellStyle name="20 % – Zvýraznění 5 2" xfId="11" xr:uid="{00000000-0005-0000-0000-000038000000}"/>
    <cellStyle name="20 % – Zvýraznění 6 2" xfId="12" xr:uid="{00000000-0005-0000-0000-000039000000}"/>
    <cellStyle name="20 % – Zvýraznění1" xfId="13" xr:uid="{00000000-0005-0000-0000-00003A000000}"/>
    <cellStyle name="20 % – Zvýraznění2" xfId="14" xr:uid="{00000000-0005-0000-0000-00003B000000}"/>
    <cellStyle name="20 % – Zvýraznění3" xfId="15" xr:uid="{00000000-0005-0000-0000-00003C000000}"/>
    <cellStyle name="20 % – Zvýraznění4" xfId="16" xr:uid="{00000000-0005-0000-0000-00003D000000}"/>
    <cellStyle name="20 % – Zvýraznění5" xfId="17" xr:uid="{00000000-0005-0000-0000-00003E000000}"/>
    <cellStyle name="20 % – Zvýraznění6" xfId="18" xr:uid="{00000000-0005-0000-0000-00003F000000}"/>
    <cellStyle name="40 % – Zvýraznění 1 2" xfId="19" xr:uid="{00000000-0005-0000-0000-000040000000}"/>
    <cellStyle name="40 % – Zvýraznění 2 2" xfId="20" xr:uid="{00000000-0005-0000-0000-000041000000}"/>
    <cellStyle name="40 % – Zvýraznění 3 2" xfId="21" xr:uid="{00000000-0005-0000-0000-000042000000}"/>
    <cellStyle name="40 % – Zvýraznění 4 2" xfId="22" xr:uid="{00000000-0005-0000-0000-000043000000}"/>
    <cellStyle name="40 % – Zvýraznění 5 2" xfId="23" xr:uid="{00000000-0005-0000-0000-000044000000}"/>
    <cellStyle name="40 % – Zvýraznění 6 2" xfId="24" xr:uid="{00000000-0005-0000-0000-000045000000}"/>
    <cellStyle name="40 % – Zvýraznění1" xfId="25" xr:uid="{00000000-0005-0000-0000-000046000000}"/>
    <cellStyle name="40 % – Zvýraznění2" xfId="26" xr:uid="{00000000-0005-0000-0000-000047000000}"/>
    <cellStyle name="40 % – Zvýraznění3" xfId="27" xr:uid="{00000000-0005-0000-0000-000048000000}"/>
    <cellStyle name="40 % – Zvýraznění4" xfId="28" xr:uid="{00000000-0005-0000-0000-000049000000}"/>
    <cellStyle name="40 % – Zvýraznění5" xfId="29" xr:uid="{00000000-0005-0000-0000-00004A000000}"/>
    <cellStyle name="40 % – Zvýraznění6" xfId="30" xr:uid="{00000000-0005-0000-0000-00004B000000}"/>
    <cellStyle name="60 % – Zvýraznění 1 2" xfId="31" xr:uid="{00000000-0005-0000-0000-00004C000000}"/>
    <cellStyle name="60 % – Zvýraznění 2 2" xfId="32" xr:uid="{00000000-0005-0000-0000-00004D000000}"/>
    <cellStyle name="60 % – Zvýraznění 3 2" xfId="33" xr:uid="{00000000-0005-0000-0000-00004E000000}"/>
    <cellStyle name="60 % – Zvýraznění 4 2" xfId="34" xr:uid="{00000000-0005-0000-0000-00004F000000}"/>
    <cellStyle name="60 % – Zvýraznění 5 2" xfId="35" xr:uid="{00000000-0005-0000-0000-000050000000}"/>
    <cellStyle name="60 % – Zvýraznění 6 2" xfId="36" xr:uid="{00000000-0005-0000-0000-000051000000}"/>
    <cellStyle name="60 % – Zvýraznění1" xfId="37" xr:uid="{00000000-0005-0000-0000-000052000000}"/>
    <cellStyle name="60 % – Zvýraznění2" xfId="38" xr:uid="{00000000-0005-0000-0000-000053000000}"/>
    <cellStyle name="60 % – Zvýraznění3" xfId="39" xr:uid="{00000000-0005-0000-0000-000054000000}"/>
    <cellStyle name="60 % – Zvýraznění4" xfId="40" xr:uid="{00000000-0005-0000-0000-000055000000}"/>
    <cellStyle name="60 % – Zvýraznění5" xfId="41" xr:uid="{00000000-0005-0000-0000-000056000000}"/>
    <cellStyle name="60 % – Zvýraznění6" xfId="42" xr:uid="{00000000-0005-0000-0000-000057000000}"/>
    <cellStyle name="Accent" xfId="76" xr:uid="{00000000-0005-0000-0000-00007A000000}"/>
    <cellStyle name="Accent 1" xfId="77" xr:uid="{00000000-0005-0000-0000-00007B000000}"/>
    <cellStyle name="Accent 2" xfId="78" xr:uid="{00000000-0005-0000-0000-00007C000000}"/>
    <cellStyle name="Accent 3" xfId="79" xr:uid="{00000000-0005-0000-0000-00007D000000}"/>
    <cellStyle name="Bad" xfId="80" xr:uid="{00000000-0005-0000-0000-00007E000000}"/>
    <cellStyle name="Celkem 2" xfId="43" xr:uid="{00000000-0005-0000-0000-000058000000}"/>
    <cellStyle name="Error" xfId="81" xr:uid="{00000000-0005-0000-0000-00007F000000}"/>
    <cellStyle name="Footnote" xfId="82" xr:uid="{00000000-0005-0000-0000-000080000000}"/>
    <cellStyle name="Good" xfId="83" xr:uid="{00000000-0005-0000-0000-000081000000}"/>
    <cellStyle name="Heading" xfId="84" xr:uid="{00000000-0005-0000-0000-000082000000}"/>
    <cellStyle name="Heading 1" xfId="85" xr:uid="{00000000-0005-0000-0000-000083000000}"/>
    <cellStyle name="Heading 2" xfId="86" xr:uid="{00000000-0005-0000-0000-000084000000}"/>
    <cellStyle name="Hyperlink" xfId="87" xr:uid="{00000000-0005-0000-0000-000085000000}"/>
    <cellStyle name="Chybně" xfId="44" xr:uid="{00000000-0005-0000-0000-000059000000}"/>
    <cellStyle name="Kontrolní buňka 2" xfId="45" xr:uid="{00000000-0005-0000-0000-00005A000000}"/>
    <cellStyle name="Nadpis 1 2" xfId="46" xr:uid="{00000000-0005-0000-0000-00005B000000}"/>
    <cellStyle name="Nadpis 2 2" xfId="47" xr:uid="{00000000-0005-0000-0000-00005C000000}"/>
    <cellStyle name="Nadpis 3 2" xfId="48" xr:uid="{00000000-0005-0000-0000-00005D000000}"/>
    <cellStyle name="Nadpis 4 2" xfId="49" xr:uid="{00000000-0005-0000-0000-00005E000000}"/>
    <cellStyle name="Název 2" xfId="50" xr:uid="{00000000-0005-0000-0000-00005F000000}"/>
    <cellStyle name="Neutral" xfId="88" xr:uid="{00000000-0005-0000-0000-000086000000}"/>
    <cellStyle name="Neutrální 2" xfId="51" xr:uid="{00000000-0005-0000-0000-000060000000}"/>
    <cellStyle name="Normal" xfId="3" xr:uid="{3851A563-FCEE-43BA-9C44-61E3238EAB66}"/>
    <cellStyle name="Normal 2" xfId="52" xr:uid="{00000000-0005-0000-0000-000061000000}"/>
    <cellStyle name="Normální" xfId="0" builtinId="0"/>
    <cellStyle name="Normální 10" xfId="71" xr:uid="{00000000-0005-0000-0000-000075000000}"/>
    <cellStyle name="Normální 11" xfId="72" xr:uid="{00000000-0005-0000-0000-000076000000}"/>
    <cellStyle name="Normální 12" xfId="74" xr:uid="{00000000-0005-0000-0000-000079000000}"/>
    <cellStyle name="Normální 13" xfId="75" xr:uid="{00000000-0005-0000-0000-000087000000}"/>
    <cellStyle name="Normální 14" xfId="94" xr:uid="{00000000-0005-0000-0000-00008C000000}"/>
    <cellStyle name="Normální 15" xfId="95" xr:uid="{00000000-0005-0000-0000-00008D000000}"/>
    <cellStyle name="Normální 16" xfId="96" xr:uid="{00000000-0005-0000-0000-00008E000000}"/>
    <cellStyle name="Normální 2" xfId="1" xr:uid="{00000000-0005-0000-0000-00002F000000}"/>
    <cellStyle name="Normální 2 2" xfId="73" xr:uid="{00000000-0005-0000-0000-000077000000}"/>
    <cellStyle name="Normální 3" xfId="2" xr:uid="{00000000-0005-0000-0000-000030000000}"/>
    <cellStyle name="Normální 4" xfId="4" xr:uid="{00000000-0005-0000-0000-000032000000}"/>
    <cellStyle name="Normální 5" xfId="5" xr:uid="{00000000-0005-0000-0000-000033000000}"/>
    <cellStyle name="Normální 6" xfId="6" xr:uid="{00000000-0005-0000-0000-000062000000}"/>
    <cellStyle name="Normální 7" xfId="68" xr:uid="{00000000-0005-0000-0000-000072000000}"/>
    <cellStyle name="Normální 8" xfId="69" xr:uid="{00000000-0005-0000-0000-000073000000}"/>
    <cellStyle name="Normální 9" xfId="70" xr:uid="{00000000-0005-0000-0000-000074000000}"/>
    <cellStyle name="Note" xfId="89" xr:uid="{00000000-0005-0000-0000-000088000000}"/>
    <cellStyle name="Poznámka 2" xfId="53" xr:uid="{00000000-0005-0000-0000-000064000000}"/>
    <cellStyle name="Propojená buňka 2" xfId="54" xr:uid="{00000000-0005-0000-0000-000065000000}"/>
    <cellStyle name="Result" xfId="90" xr:uid="{00000000-0005-0000-0000-000089000000}"/>
    <cellStyle name="Správně 2" xfId="55" xr:uid="{00000000-0005-0000-0000-000066000000}"/>
    <cellStyle name="Status" xfId="91" xr:uid="{00000000-0005-0000-0000-00008A000000}"/>
    <cellStyle name="Špatně 2" xfId="56" xr:uid="{00000000-0005-0000-0000-000067000000}"/>
    <cellStyle name="Text" xfId="92" xr:uid="{00000000-0005-0000-0000-00008B000000}"/>
    <cellStyle name="Text upozornění 2" xfId="57" xr:uid="{00000000-0005-0000-0000-000068000000}"/>
    <cellStyle name="Vstup 2" xfId="58" xr:uid="{00000000-0005-0000-0000-000069000000}"/>
    <cellStyle name="Výpočet 2" xfId="59" xr:uid="{00000000-0005-0000-0000-00006A000000}"/>
    <cellStyle name="Výstup 2" xfId="60" xr:uid="{00000000-0005-0000-0000-00006B000000}"/>
    <cellStyle name="Vysvětlující text 2" xfId="61" xr:uid="{00000000-0005-0000-0000-00006C000000}"/>
    <cellStyle name="Warning" xfId="93" xr:uid="{00000000-0005-0000-0000-00008C000000}"/>
    <cellStyle name="Zvýraznění 1 2" xfId="62" xr:uid="{00000000-0005-0000-0000-00006D000000}"/>
    <cellStyle name="Zvýraznění 2 2" xfId="63" xr:uid="{00000000-0005-0000-0000-00006E000000}"/>
    <cellStyle name="Zvýraznění 3 2" xfId="64" xr:uid="{00000000-0005-0000-0000-00006F000000}"/>
    <cellStyle name="Zvýraznění 4 2" xfId="65" xr:uid="{00000000-0005-0000-0000-000070000000}"/>
    <cellStyle name="Zvýraznění 5 2" xfId="66" xr:uid="{00000000-0005-0000-0000-000071000000}"/>
    <cellStyle name="Zvýraznění 6 2" xfId="67" xr:uid="{00000000-0005-0000-0000-00007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44CD-4261-453A-B24C-20E8A19F0A9E}">
  <dimension ref="A1:K165"/>
  <sheetViews>
    <sheetView tabSelected="1" zoomScaleNormal="100" workbookViewId="0">
      <selection activeCell="K2" sqref="K2"/>
    </sheetView>
  </sheetViews>
  <sheetFormatPr defaultRowHeight="15" x14ac:dyDescent="0.25"/>
  <cols>
    <col min="1" max="2" width="9.85546875" style="12" customWidth="1"/>
    <col min="3" max="3" width="22.28515625" style="12" customWidth="1"/>
    <col min="4" max="4" width="10.5703125" style="12" customWidth="1"/>
    <col min="5" max="6" width="9.85546875" style="12" customWidth="1"/>
    <col min="7" max="7" width="8.28515625" style="12" customWidth="1"/>
    <col min="8" max="8" width="8.85546875" style="12" customWidth="1"/>
    <col min="9" max="9" width="9.85546875" style="12" customWidth="1"/>
    <col min="10" max="10" width="11" style="12" customWidth="1"/>
    <col min="11" max="11" width="9.85546875" style="12" customWidth="1"/>
  </cols>
  <sheetData>
    <row r="1" spans="1:11" ht="15.75" thickBot="1" x14ac:dyDescent="0.3">
      <c r="A1" s="64" t="s">
        <v>312</v>
      </c>
      <c r="B1" s="65"/>
      <c r="C1" s="65"/>
      <c r="D1" s="65"/>
      <c r="E1" s="65"/>
      <c r="F1" s="65"/>
      <c r="G1" s="65"/>
      <c r="H1" s="65"/>
      <c r="I1" s="65"/>
      <c r="J1" s="65"/>
    </row>
    <row r="2" spans="1:11" ht="33.75" x14ac:dyDescent="0.25">
      <c r="A2" s="7" t="s">
        <v>0</v>
      </c>
      <c r="B2" s="8" t="s">
        <v>1</v>
      </c>
      <c r="C2" s="9" t="s">
        <v>2</v>
      </c>
      <c r="D2" s="9" t="s">
        <v>3</v>
      </c>
      <c r="E2" s="10" t="s">
        <v>4</v>
      </c>
      <c r="F2" s="9" t="s">
        <v>5</v>
      </c>
      <c r="G2" s="10" t="s">
        <v>6</v>
      </c>
      <c r="H2" s="11" t="s">
        <v>7</v>
      </c>
      <c r="I2" s="9" t="s">
        <v>8</v>
      </c>
      <c r="J2" s="9" t="s">
        <v>9</v>
      </c>
    </row>
    <row r="3" spans="1:11" s="44" customFormat="1" ht="12.75" customHeight="1" x14ac:dyDescent="0.25">
      <c r="A3" s="1" t="s">
        <v>44</v>
      </c>
      <c r="B3" s="57" t="s">
        <v>56</v>
      </c>
      <c r="C3" s="1" t="s">
        <v>57</v>
      </c>
      <c r="D3" s="5"/>
      <c r="E3" s="6">
        <v>6130</v>
      </c>
      <c r="F3" s="2">
        <v>33268</v>
      </c>
      <c r="G3" s="27">
        <v>0</v>
      </c>
      <c r="H3" s="35">
        <v>4100</v>
      </c>
      <c r="I3" s="1" t="s">
        <v>58</v>
      </c>
      <c r="J3" s="1" t="s">
        <v>33</v>
      </c>
      <c r="K3" s="63"/>
    </row>
    <row r="4" spans="1:11" s="44" customFormat="1" ht="12.75" customHeight="1" x14ac:dyDescent="0.25">
      <c r="A4" s="1" t="s">
        <v>30</v>
      </c>
      <c r="B4" s="19" t="s">
        <v>304</v>
      </c>
      <c r="C4" s="1" t="s">
        <v>83</v>
      </c>
      <c r="D4" s="5" t="s">
        <v>91</v>
      </c>
      <c r="E4" s="6">
        <v>28290</v>
      </c>
      <c r="F4" s="2">
        <v>34789</v>
      </c>
      <c r="G4" s="25">
        <v>0</v>
      </c>
      <c r="H4" s="35">
        <v>7600</v>
      </c>
      <c r="I4" s="1" t="s">
        <v>17</v>
      </c>
      <c r="J4" s="1" t="s">
        <v>18</v>
      </c>
      <c r="K4" s="63"/>
    </row>
    <row r="5" spans="1:11" s="44" customFormat="1" ht="12.75" customHeight="1" x14ac:dyDescent="0.25">
      <c r="A5" s="1" t="s">
        <v>30</v>
      </c>
      <c r="B5" s="19" t="s">
        <v>43</v>
      </c>
      <c r="C5" s="1" t="s">
        <v>41</v>
      </c>
      <c r="D5" s="5" t="s">
        <v>42</v>
      </c>
      <c r="E5" s="6">
        <v>132078</v>
      </c>
      <c r="F5" s="2">
        <v>35154</v>
      </c>
      <c r="G5" s="25">
        <v>0</v>
      </c>
      <c r="H5" s="35">
        <v>6170</v>
      </c>
      <c r="I5" s="1" t="s">
        <v>17</v>
      </c>
      <c r="J5" s="1" t="s">
        <v>23</v>
      </c>
      <c r="K5" s="63"/>
    </row>
    <row r="6" spans="1:11" s="44" customFormat="1" ht="12.75" customHeight="1" x14ac:dyDescent="0.25">
      <c r="A6" s="1" t="s">
        <v>30</v>
      </c>
      <c r="B6" s="19" t="s">
        <v>305</v>
      </c>
      <c r="C6" s="1" t="s">
        <v>84</v>
      </c>
      <c r="D6" s="19" t="s">
        <v>92</v>
      </c>
      <c r="E6" s="6">
        <v>64815</v>
      </c>
      <c r="F6" s="2">
        <v>35215</v>
      </c>
      <c r="G6" s="25">
        <v>0</v>
      </c>
      <c r="H6" s="35">
        <v>7600</v>
      </c>
      <c r="I6" s="1" t="s">
        <v>17</v>
      </c>
      <c r="J6" s="1" t="s">
        <v>18</v>
      </c>
      <c r="K6" s="63"/>
    </row>
    <row r="7" spans="1:11" s="44" customFormat="1" ht="12.75" customHeight="1" x14ac:dyDescent="0.25">
      <c r="A7" s="1" t="s">
        <v>30</v>
      </c>
      <c r="B7" s="19" t="s">
        <v>306</v>
      </c>
      <c r="C7" s="1" t="s">
        <v>25</v>
      </c>
      <c r="D7" s="19" t="s">
        <v>24</v>
      </c>
      <c r="E7" s="6">
        <v>1493015</v>
      </c>
      <c r="F7" s="2">
        <v>37652</v>
      </c>
      <c r="G7" s="25">
        <v>0</v>
      </c>
      <c r="H7" s="1">
        <v>7671</v>
      </c>
      <c r="I7" s="1" t="s">
        <v>17</v>
      </c>
      <c r="J7" s="1" t="s">
        <v>18</v>
      </c>
      <c r="K7" s="63"/>
    </row>
    <row r="8" spans="1:11" s="44" customFormat="1" ht="12.75" customHeight="1" x14ac:dyDescent="0.25">
      <c r="A8" s="1" t="s">
        <v>30</v>
      </c>
      <c r="B8" s="19" t="s">
        <v>307</v>
      </c>
      <c r="C8" s="1" t="s">
        <v>26</v>
      </c>
      <c r="D8" s="5" t="s">
        <v>27</v>
      </c>
      <c r="E8" s="6">
        <v>587290</v>
      </c>
      <c r="F8" s="2">
        <v>37652</v>
      </c>
      <c r="G8" s="25">
        <v>0</v>
      </c>
      <c r="H8" s="3">
        <v>7671</v>
      </c>
      <c r="I8" s="1" t="s">
        <v>28</v>
      </c>
      <c r="J8" s="1" t="s">
        <v>18</v>
      </c>
      <c r="K8" s="63"/>
    </row>
    <row r="9" spans="1:11" s="44" customFormat="1" ht="12.75" customHeight="1" x14ac:dyDescent="0.25">
      <c r="A9" s="1" t="s">
        <v>30</v>
      </c>
      <c r="B9" s="19" t="s">
        <v>308</v>
      </c>
      <c r="C9" s="1" t="s">
        <v>31</v>
      </c>
      <c r="D9" s="5" t="s">
        <v>32</v>
      </c>
      <c r="E9" s="6">
        <v>417499</v>
      </c>
      <c r="F9" s="2">
        <v>37652</v>
      </c>
      <c r="G9" s="25">
        <v>0</v>
      </c>
      <c r="H9" s="3">
        <v>7671</v>
      </c>
      <c r="I9" s="1" t="s">
        <v>17</v>
      </c>
      <c r="J9" s="1" t="s">
        <v>18</v>
      </c>
      <c r="K9" s="63"/>
    </row>
    <row r="10" spans="1:11" s="44" customFormat="1" ht="12.75" customHeight="1" x14ac:dyDescent="0.25">
      <c r="A10" s="1" t="s">
        <v>30</v>
      </c>
      <c r="B10" s="5" t="s">
        <v>34</v>
      </c>
      <c r="C10" s="1" t="s">
        <v>35</v>
      </c>
      <c r="D10" s="5"/>
      <c r="E10" s="6">
        <v>95764</v>
      </c>
      <c r="F10" s="2">
        <v>37894</v>
      </c>
      <c r="G10" s="1">
        <v>732.47</v>
      </c>
      <c r="H10" s="3">
        <v>7500</v>
      </c>
      <c r="I10" s="1" t="s">
        <v>17</v>
      </c>
      <c r="J10" s="1" t="s">
        <v>33</v>
      </c>
      <c r="K10" s="63"/>
    </row>
    <row r="11" spans="1:11" s="44" customFormat="1" ht="12.75" customHeight="1" x14ac:dyDescent="0.25">
      <c r="A11" s="1" t="s">
        <v>30</v>
      </c>
      <c r="B11" s="19" t="s">
        <v>37</v>
      </c>
      <c r="C11" s="1" t="s">
        <v>36</v>
      </c>
      <c r="D11" s="5"/>
      <c r="E11" s="6">
        <v>86234</v>
      </c>
      <c r="F11" s="2">
        <v>38625</v>
      </c>
      <c r="G11" s="1">
        <v>683.31</v>
      </c>
      <c r="H11" s="35">
        <v>7500</v>
      </c>
      <c r="I11" s="1" t="s">
        <v>17</v>
      </c>
      <c r="J11" s="1" t="s">
        <v>18</v>
      </c>
      <c r="K11" s="63"/>
    </row>
    <row r="12" spans="1:11" s="44" customFormat="1" ht="12.75" customHeight="1" x14ac:dyDescent="0.25">
      <c r="A12" s="1" t="s">
        <v>40</v>
      </c>
      <c r="B12" s="19" t="s">
        <v>93</v>
      </c>
      <c r="C12" s="1" t="s">
        <v>85</v>
      </c>
      <c r="D12" s="19" t="s">
        <v>94</v>
      </c>
      <c r="E12" s="6">
        <v>8539</v>
      </c>
      <c r="F12" s="2">
        <v>37620</v>
      </c>
      <c r="G12" s="25">
        <v>0</v>
      </c>
      <c r="H12" s="35">
        <v>7600</v>
      </c>
      <c r="I12" s="1" t="s">
        <v>17</v>
      </c>
      <c r="J12" s="1" t="s">
        <v>18</v>
      </c>
      <c r="K12" s="63"/>
    </row>
    <row r="13" spans="1:11" s="44" customFormat="1" ht="12.75" customHeight="1" x14ac:dyDescent="0.25">
      <c r="A13" s="1" t="s">
        <v>122</v>
      </c>
      <c r="B13" s="5" t="s">
        <v>141</v>
      </c>
      <c r="C13" s="21" t="s">
        <v>142</v>
      </c>
      <c r="D13" s="22" t="s">
        <v>12</v>
      </c>
      <c r="E13" s="6">
        <v>1660</v>
      </c>
      <c r="F13" s="2">
        <v>33969</v>
      </c>
      <c r="G13" s="6">
        <v>0</v>
      </c>
      <c r="H13" s="1">
        <v>4511</v>
      </c>
      <c r="I13" s="1" t="s">
        <v>17</v>
      </c>
      <c r="J13" s="21" t="s">
        <v>18</v>
      </c>
      <c r="K13" s="63"/>
    </row>
    <row r="14" spans="1:11" s="44" customFormat="1" ht="12.75" customHeight="1" x14ac:dyDescent="0.25">
      <c r="A14" s="1" t="s">
        <v>11</v>
      </c>
      <c r="B14" s="5" t="s">
        <v>249</v>
      </c>
      <c r="C14" s="24" t="s">
        <v>251</v>
      </c>
      <c r="D14" s="5"/>
      <c r="E14" s="6">
        <v>2140</v>
      </c>
      <c r="F14" s="2">
        <v>33969</v>
      </c>
      <c r="G14" s="25">
        <v>0</v>
      </c>
      <c r="H14" s="26">
        <v>7453</v>
      </c>
      <c r="I14" s="26" t="s">
        <v>17</v>
      </c>
      <c r="J14" s="24" t="s">
        <v>18</v>
      </c>
      <c r="K14" s="63"/>
    </row>
    <row r="15" spans="1:11" s="44" customFormat="1" ht="12.75" customHeight="1" x14ac:dyDescent="0.25">
      <c r="A15" s="1" t="s">
        <v>10</v>
      </c>
      <c r="B15" s="5" t="s">
        <v>191</v>
      </c>
      <c r="C15" s="1" t="s">
        <v>192</v>
      </c>
      <c r="D15" s="5"/>
      <c r="E15" s="6">
        <v>650</v>
      </c>
      <c r="F15" s="2">
        <v>33969</v>
      </c>
      <c r="G15" s="29">
        <v>0</v>
      </c>
      <c r="H15" s="1">
        <v>6531</v>
      </c>
      <c r="I15" s="1" t="s">
        <v>17</v>
      </c>
      <c r="J15" s="1" t="s">
        <v>33</v>
      </c>
      <c r="K15" s="63"/>
    </row>
    <row r="16" spans="1:11" s="44" customFormat="1" ht="12.75" customHeight="1" x14ac:dyDescent="0.25">
      <c r="A16" s="37" t="s">
        <v>11</v>
      </c>
      <c r="B16" s="38" t="s">
        <v>217</v>
      </c>
      <c r="C16" s="37" t="s">
        <v>218</v>
      </c>
      <c r="D16" s="38" t="s">
        <v>219</v>
      </c>
      <c r="E16" s="40">
        <v>480</v>
      </c>
      <c r="F16" s="41">
        <v>33969</v>
      </c>
      <c r="G16" s="40">
        <v>0</v>
      </c>
      <c r="H16" s="37">
        <v>1222</v>
      </c>
      <c r="I16" s="37" t="s">
        <v>17</v>
      </c>
      <c r="J16" s="37" t="s">
        <v>18</v>
      </c>
      <c r="K16" s="63"/>
    </row>
    <row r="17" spans="1:11" s="44" customFormat="1" ht="12.75" customHeight="1" x14ac:dyDescent="0.25">
      <c r="A17" s="1" t="s">
        <v>122</v>
      </c>
      <c r="B17" s="19" t="s">
        <v>132</v>
      </c>
      <c r="C17" s="1" t="s">
        <v>133</v>
      </c>
      <c r="D17" s="19" t="s">
        <v>12</v>
      </c>
      <c r="E17" s="6">
        <v>3928.4</v>
      </c>
      <c r="F17" s="2">
        <v>37225</v>
      </c>
      <c r="G17" s="6">
        <v>0</v>
      </c>
      <c r="H17" s="3">
        <v>4551</v>
      </c>
      <c r="I17" s="1" t="s">
        <v>17</v>
      </c>
      <c r="J17" s="1" t="s">
        <v>18</v>
      </c>
      <c r="K17" s="63"/>
    </row>
    <row r="18" spans="1:11" s="44" customFormat="1" ht="12.75" customHeight="1" x14ac:dyDescent="0.25">
      <c r="A18" s="1" t="s">
        <v>122</v>
      </c>
      <c r="B18" s="19" t="s">
        <v>134</v>
      </c>
      <c r="C18" s="1" t="s">
        <v>133</v>
      </c>
      <c r="D18" s="5" t="s">
        <v>12</v>
      </c>
      <c r="E18" s="6">
        <v>3904</v>
      </c>
      <c r="F18" s="2">
        <v>37376</v>
      </c>
      <c r="G18" s="6">
        <v>0</v>
      </c>
      <c r="H18" s="3">
        <v>4551</v>
      </c>
      <c r="I18" s="1" t="s">
        <v>17</v>
      </c>
      <c r="J18" s="1" t="s">
        <v>18</v>
      </c>
      <c r="K18" s="63"/>
    </row>
    <row r="19" spans="1:11" s="44" customFormat="1" ht="12.75" customHeight="1" x14ac:dyDescent="0.25">
      <c r="A19" s="1" t="s">
        <v>122</v>
      </c>
      <c r="B19" s="19" t="s">
        <v>135</v>
      </c>
      <c r="C19" s="1" t="s">
        <v>133</v>
      </c>
      <c r="D19" s="5" t="s">
        <v>12</v>
      </c>
      <c r="E19" s="6">
        <v>3928.4</v>
      </c>
      <c r="F19" s="2">
        <v>37376</v>
      </c>
      <c r="G19" s="6">
        <v>0</v>
      </c>
      <c r="H19" s="3">
        <v>4551</v>
      </c>
      <c r="I19" s="1" t="s">
        <v>17</v>
      </c>
      <c r="J19" s="1" t="s">
        <v>18</v>
      </c>
      <c r="K19" s="63"/>
    </row>
    <row r="20" spans="1:11" s="44" customFormat="1" ht="12.75" customHeight="1" x14ac:dyDescent="0.25">
      <c r="A20" s="13" t="s">
        <v>122</v>
      </c>
      <c r="B20" s="14" t="s">
        <v>136</v>
      </c>
      <c r="C20" s="15" t="s">
        <v>133</v>
      </c>
      <c r="D20" s="16" t="s">
        <v>12</v>
      </c>
      <c r="E20" s="17">
        <v>8700.6</v>
      </c>
      <c r="F20" s="18">
        <v>34485</v>
      </c>
      <c r="G20" s="17">
        <v>0</v>
      </c>
      <c r="H20" s="36">
        <v>4551</v>
      </c>
      <c r="I20" s="13" t="s">
        <v>17</v>
      </c>
      <c r="J20" s="15" t="s">
        <v>18</v>
      </c>
      <c r="K20" s="63"/>
    </row>
    <row r="21" spans="1:11" s="44" customFormat="1" ht="12.75" customHeight="1" x14ac:dyDescent="0.25">
      <c r="A21" s="1" t="s">
        <v>122</v>
      </c>
      <c r="B21" s="19" t="s">
        <v>137</v>
      </c>
      <c r="C21" s="1" t="s">
        <v>133</v>
      </c>
      <c r="D21" s="5" t="s">
        <v>12</v>
      </c>
      <c r="E21" s="6">
        <v>8700.6</v>
      </c>
      <c r="F21" s="2">
        <v>34485</v>
      </c>
      <c r="G21" s="6">
        <v>0</v>
      </c>
      <c r="H21" s="3">
        <v>4551</v>
      </c>
      <c r="I21" s="1" t="s">
        <v>17</v>
      </c>
      <c r="J21" s="1" t="s">
        <v>18</v>
      </c>
      <c r="K21" s="63"/>
    </row>
    <row r="22" spans="1:11" s="44" customFormat="1" ht="12.75" customHeight="1" x14ac:dyDescent="0.25">
      <c r="A22" s="1" t="s">
        <v>122</v>
      </c>
      <c r="B22" s="19" t="s">
        <v>125</v>
      </c>
      <c r="C22" s="1" t="s">
        <v>126</v>
      </c>
      <c r="D22" s="19" t="s">
        <v>12</v>
      </c>
      <c r="E22" s="6">
        <v>7396.1</v>
      </c>
      <c r="F22" s="2">
        <v>34485</v>
      </c>
      <c r="G22" s="6">
        <v>0</v>
      </c>
      <c r="H22" s="3">
        <v>4551</v>
      </c>
      <c r="I22" s="1" t="s">
        <v>17</v>
      </c>
      <c r="J22" s="1" t="s">
        <v>18</v>
      </c>
      <c r="K22" s="63"/>
    </row>
    <row r="23" spans="1:11" s="44" customFormat="1" ht="12.75" customHeight="1" x14ac:dyDescent="0.25">
      <c r="A23" s="1" t="s">
        <v>11</v>
      </c>
      <c r="B23" s="19" t="s">
        <v>171</v>
      </c>
      <c r="C23" s="1" t="s">
        <v>172</v>
      </c>
      <c r="D23" s="5"/>
      <c r="E23" s="6">
        <v>8026.2</v>
      </c>
      <c r="F23" s="2">
        <v>37256</v>
      </c>
      <c r="G23" s="27">
        <v>0</v>
      </c>
      <c r="H23" s="1">
        <v>4851</v>
      </c>
      <c r="I23" s="1" t="s">
        <v>17</v>
      </c>
      <c r="J23" s="1" t="s">
        <v>18</v>
      </c>
      <c r="K23" s="63"/>
    </row>
    <row r="24" spans="1:11" s="44" customFormat="1" ht="12.75" customHeight="1" x14ac:dyDescent="0.25">
      <c r="A24" s="1" t="s">
        <v>11</v>
      </c>
      <c r="B24" s="19" t="s">
        <v>183</v>
      </c>
      <c r="C24" s="1" t="s">
        <v>184</v>
      </c>
      <c r="D24" s="5"/>
      <c r="E24" s="6">
        <v>2860</v>
      </c>
      <c r="F24" s="2">
        <v>36362</v>
      </c>
      <c r="G24" s="27">
        <v>0</v>
      </c>
      <c r="H24" s="1">
        <v>4851</v>
      </c>
      <c r="I24" s="1" t="s">
        <v>17</v>
      </c>
      <c r="J24" s="1" t="s">
        <v>18</v>
      </c>
      <c r="K24" s="63"/>
    </row>
    <row r="25" spans="1:11" s="44" customFormat="1" ht="12.75" customHeight="1" x14ac:dyDescent="0.25">
      <c r="A25" s="1" t="s">
        <v>11</v>
      </c>
      <c r="B25" s="19" t="s">
        <v>185</v>
      </c>
      <c r="C25" s="1" t="s">
        <v>184</v>
      </c>
      <c r="D25" s="5"/>
      <c r="E25" s="6">
        <v>9669.9</v>
      </c>
      <c r="F25" s="2">
        <v>36138</v>
      </c>
      <c r="G25" s="27">
        <v>0</v>
      </c>
      <c r="H25" s="1">
        <v>4851</v>
      </c>
      <c r="I25" s="1" t="s">
        <v>17</v>
      </c>
      <c r="J25" s="1" t="s">
        <v>18</v>
      </c>
      <c r="K25" s="63"/>
    </row>
    <row r="26" spans="1:11" ht="12.75" customHeight="1" x14ac:dyDescent="0.25">
      <c r="A26" s="1" t="s">
        <v>11</v>
      </c>
      <c r="B26" s="19" t="s">
        <v>186</v>
      </c>
      <c r="C26" s="1" t="s">
        <v>184</v>
      </c>
      <c r="D26" s="5"/>
      <c r="E26" s="6">
        <v>9669.9</v>
      </c>
      <c r="F26" s="2">
        <v>36138</v>
      </c>
      <c r="G26" s="27">
        <v>0</v>
      </c>
      <c r="H26" s="1">
        <v>4851</v>
      </c>
      <c r="I26" s="1" t="s">
        <v>17</v>
      </c>
      <c r="J26" s="1" t="s">
        <v>18</v>
      </c>
    </row>
    <row r="27" spans="1:11" ht="12.75" customHeight="1" x14ac:dyDescent="0.25">
      <c r="A27" s="1" t="s">
        <v>11</v>
      </c>
      <c r="B27" s="5" t="s">
        <v>255</v>
      </c>
      <c r="C27" s="24" t="s">
        <v>256</v>
      </c>
      <c r="D27" s="5"/>
      <c r="E27" s="6">
        <v>1470</v>
      </c>
      <c r="F27" s="2">
        <v>36769</v>
      </c>
      <c r="G27" s="25">
        <v>0</v>
      </c>
      <c r="H27" s="26">
        <v>7453</v>
      </c>
      <c r="I27" s="26" t="s">
        <v>17</v>
      </c>
      <c r="J27" s="24" t="s">
        <v>18</v>
      </c>
    </row>
    <row r="28" spans="1:11" ht="12.75" customHeight="1" x14ac:dyDescent="0.25">
      <c r="A28" s="37" t="s">
        <v>11</v>
      </c>
      <c r="B28" s="38" t="s">
        <v>220</v>
      </c>
      <c r="C28" s="37" t="s">
        <v>221</v>
      </c>
      <c r="D28" s="38"/>
      <c r="E28" s="40">
        <v>4965.03</v>
      </c>
      <c r="F28" s="41">
        <v>35355</v>
      </c>
      <c r="G28" s="40">
        <v>0</v>
      </c>
      <c r="H28" s="37">
        <v>1222</v>
      </c>
      <c r="I28" s="37" t="s">
        <v>17</v>
      </c>
      <c r="J28" s="37" t="s">
        <v>18</v>
      </c>
    </row>
    <row r="29" spans="1:11" ht="12.75" customHeight="1" x14ac:dyDescent="0.25">
      <c r="A29" s="1" t="s">
        <v>11</v>
      </c>
      <c r="B29" s="19" t="s">
        <v>173</v>
      </c>
      <c r="C29" s="1" t="s">
        <v>174</v>
      </c>
      <c r="D29" s="5"/>
      <c r="E29" s="6">
        <v>5161.2</v>
      </c>
      <c r="F29" s="2">
        <v>35794</v>
      </c>
      <c r="G29" s="27">
        <v>0</v>
      </c>
      <c r="H29" s="1">
        <v>4851</v>
      </c>
      <c r="I29" s="1" t="s">
        <v>17</v>
      </c>
      <c r="J29" s="1" t="s">
        <v>18</v>
      </c>
    </row>
    <row r="30" spans="1:11" ht="12.75" customHeight="1" x14ac:dyDescent="0.25">
      <c r="A30" s="1" t="s">
        <v>11</v>
      </c>
      <c r="B30" s="5" t="s">
        <v>257</v>
      </c>
      <c r="C30" s="24" t="s">
        <v>258</v>
      </c>
      <c r="D30" s="5"/>
      <c r="E30" s="6">
        <v>1986.6</v>
      </c>
      <c r="F30" s="2">
        <v>36229</v>
      </c>
      <c r="G30" s="25">
        <v>0</v>
      </c>
      <c r="H30" s="26">
        <v>7453</v>
      </c>
      <c r="I30" s="26" t="s">
        <v>17</v>
      </c>
      <c r="J30" s="24" t="s">
        <v>18</v>
      </c>
    </row>
    <row r="31" spans="1:11" ht="12.75" customHeight="1" x14ac:dyDescent="0.25">
      <c r="A31" s="1" t="s">
        <v>11</v>
      </c>
      <c r="B31" s="5" t="s">
        <v>259</v>
      </c>
      <c r="C31" s="24" t="s">
        <v>256</v>
      </c>
      <c r="D31" s="5"/>
      <c r="E31" s="6">
        <v>2902.2</v>
      </c>
      <c r="F31" s="2">
        <v>36229</v>
      </c>
      <c r="G31" s="25">
        <v>0</v>
      </c>
      <c r="H31" s="26">
        <v>7453</v>
      </c>
      <c r="I31" s="26" t="s">
        <v>17</v>
      </c>
      <c r="J31" s="24" t="s">
        <v>18</v>
      </c>
    </row>
    <row r="32" spans="1:11" ht="12.75" customHeight="1" x14ac:dyDescent="0.25">
      <c r="A32" s="1" t="s">
        <v>122</v>
      </c>
      <c r="B32" s="19" t="s">
        <v>138</v>
      </c>
      <c r="C32" s="1" t="s">
        <v>139</v>
      </c>
      <c r="D32" s="5" t="s">
        <v>12</v>
      </c>
      <c r="E32" s="6">
        <v>4175.8500000000004</v>
      </c>
      <c r="F32" s="2">
        <v>37084</v>
      </c>
      <c r="G32" s="6">
        <v>0</v>
      </c>
      <c r="H32" s="3">
        <v>4551</v>
      </c>
      <c r="I32" s="1" t="s">
        <v>17</v>
      </c>
      <c r="J32" s="1" t="s">
        <v>18</v>
      </c>
    </row>
    <row r="33" spans="1:11" ht="12.75" customHeight="1" x14ac:dyDescent="0.25">
      <c r="A33" s="1" t="s">
        <v>122</v>
      </c>
      <c r="B33" s="19" t="s">
        <v>140</v>
      </c>
      <c r="C33" s="1" t="s">
        <v>139</v>
      </c>
      <c r="D33" s="5" t="s">
        <v>12</v>
      </c>
      <c r="E33" s="6">
        <v>3904</v>
      </c>
      <c r="F33" s="2">
        <v>37287</v>
      </c>
      <c r="G33" s="6">
        <v>0</v>
      </c>
      <c r="H33" s="1">
        <v>4551</v>
      </c>
      <c r="I33" s="1" t="s">
        <v>17</v>
      </c>
      <c r="J33" s="1" t="s">
        <v>18</v>
      </c>
    </row>
    <row r="34" spans="1:11" ht="12.75" customHeight="1" x14ac:dyDescent="0.25">
      <c r="A34" s="1" t="s">
        <v>11</v>
      </c>
      <c r="B34" s="5" t="s">
        <v>232</v>
      </c>
      <c r="C34" s="24" t="s">
        <v>233</v>
      </c>
      <c r="D34" s="5"/>
      <c r="E34" s="6">
        <v>12495</v>
      </c>
      <c r="F34" s="2">
        <v>36515</v>
      </c>
      <c r="G34" s="25">
        <v>0</v>
      </c>
      <c r="H34" s="26">
        <v>6122</v>
      </c>
      <c r="I34" s="26" t="s">
        <v>17</v>
      </c>
      <c r="J34" s="24" t="s">
        <v>18</v>
      </c>
    </row>
    <row r="35" spans="1:11" ht="12.75" customHeight="1" x14ac:dyDescent="0.25">
      <c r="A35" s="1" t="s">
        <v>11</v>
      </c>
      <c r="B35" s="5" t="s">
        <v>253</v>
      </c>
      <c r="C35" s="24" t="s">
        <v>254</v>
      </c>
      <c r="D35" s="5"/>
      <c r="E35" s="6">
        <v>7449.75</v>
      </c>
      <c r="F35" s="2">
        <v>36766</v>
      </c>
      <c r="G35" s="25">
        <v>0</v>
      </c>
      <c r="H35" s="26">
        <v>7453</v>
      </c>
      <c r="I35" s="26" t="s">
        <v>17</v>
      </c>
      <c r="J35" s="24" t="s">
        <v>18</v>
      </c>
    </row>
    <row r="36" spans="1:11" ht="12.75" customHeight="1" x14ac:dyDescent="0.25">
      <c r="A36" s="1" t="s">
        <v>11</v>
      </c>
      <c r="B36" s="5" t="s">
        <v>260</v>
      </c>
      <c r="C36" s="24" t="s">
        <v>261</v>
      </c>
      <c r="D36" s="5"/>
      <c r="E36" s="6">
        <v>15744.8</v>
      </c>
      <c r="F36" s="2">
        <v>37042</v>
      </c>
      <c r="G36" s="25">
        <v>0</v>
      </c>
      <c r="H36" s="26">
        <v>7453</v>
      </c>
      <c r="I36" s="26" t="s">
        <v>17</v>
      </c>
      <c r="J36" s="24" t="s">
        <v>18</v>
      </c>
    </row>
    <row r="37" spans="1:11" ht="12.75" customHeight="1" x14ac:dyDescent="0.25">
      <c r="A37" s="1" t="s">
        <v>11</v>
      </c>
      <c r="B37" s="5" t="s">
        <v>236</v>
      </c>
      <c r="C37" s="24" t="s">
        <v>237</v>
      </c>
      <c r="D37" s="5"/>
      <c r="E37" s="6">
        <v>2230.1999999999998</v>
      </c>
      <c r="F37" s="2">
        <v>38442</v>
      </c>
      <c r="G37" s="25">
        <v>0</v>
      </c>
      <c r="H37" s="26">
        <v>7452</v>
      </c>
      <c r="I37" s="26" t="s">
        <v>17</v>
      </c>
      <c r="J37" s="24" t="s">
        <v>18</v>
      </c>
    </row>
    <row r="38" spans="1:11" ht="12.75" customHeight="1" x14ac:dyDescent="0.25">
      <c r="A38" s="1" t="s">
        <v>11</v>
      </c>
      <c r="B38" s="5" t="s">
        <v>238</v>
      </c>
      <c r="C38" s="24" t="s">
        <v>237</v>
      </c>
      <c r="D38" s="5"/>
      <c r="E38" s="6">
        <v>2230.1999999999998</v>
      </c>
      <c r="F38" s="2">
        <v>38442</v>
      </c>
      <c r="G38" s="25">
        <v>0</v>
      </c>
      <c r="H38" s="26">
        <v>7452</v>
      </c>
      <c r="I38" s="26" t="s">
        <v>17</v>
      </c>
      <c r="J38" s="24" t="s">
        <v>18</v>
      </c>
    </row>
    <row r="39" spans="1:11" ht="12.75" customHeight="1" x14ac:dyDescent="0.25">
      <c r="A39" s="1" t="s">
        <v>11</v>
      </c>
      <c r="B39" s="5" t="s">
        <v>239</v>
      </c>
      <c r="C39" s="24" t="s">
        <v>237</v>
      </c>
      <c r="D39" s="5"/>
      <c r="E39" s="6">
        <v>2230.1999999999998</v>
      </c>
      <c r="F39" s="2">
        <v>38442</v>
      </c>
      <c r="G39" s="25">
        <v>0</v>
      </c>
      <c r="H39" s="26">
        <v>7452</v>
      </c>
      <c r="I39" s="26" t="s">
        <v>17</v>
      </c>
      <c r="J39" s="24" t="s">
        <v>18</v>
      </c>
    </row>
    <row r="40" spans="1:11" s="44" customFormat="1" ht="12.75" customHeight="1" x14ac:dyDescent="0.25">
      <c r="A40" s="1" t="s">
        <v>11</v>
      </c>
      <c r="B40" s="5" t="s">
        <v>240</v>
      </c>
      <c r="C40" s="24" t="s">
        <v>237</v>
      </c>
      <c r="D40" s="5"/>
      <c r="E40" s="6">
        <v>2230.1999999999998</v>
      </c>
      <c r="F40" s="2">
        <v>38442</v>
      </c>
      <c r="G40" s="25">
        <v>0</v>
      </c>
      <c r="H40" s="26">
        <v>7452</v>
      </c>
      <c r="I40" s="26" t="s">
        <v>17</v>
      </c>
      <c r="J40" s="24" t="s">
        <v>18</v>
      </c>
      <c r="K40" s="63"/>
    </row>
    <row r="41" spans="1:11" s="44" customFormat="1" ht="12.75" customHeight="1" x14ac:dyDescent="0.25">
      <c r="A41" s="1" t="s">
        <v>11</v>
      </c>
      <c r="B41" s="5" t="s">
        <v>244</v>
      </c>
      <c r="C41" s="24" t="s">
        <v>245</v>
      </c>
      <c r="D41" s="5"/>
      <c r="E41" s="6">
        <v>2420.25</v>
      </c>
      <c r="F41" s="2">
        <v>38442</v>
      </c>
      <c r="G41" s="25">
        <v>0</v>
      </c>
      <c r="H41" s="26">
        <v>7452</v>
      </c>
      <c r="I41" s="26" t="s">
        <v>17</v>
      </c>
      <c r="J41" s="24" t="s">
        <v>18</v>
      </c>
      <c r="K41" s="63"/>
    </row>
    <row r="42" spans="1:11" s="44" customFormat="1" ht="12.75" customHeight="1" x14ac:dyDescent="0.25">
      <c r="A42" s="1" t="s">
        <v>11</v>
      </c>
      <c r="B42" s="5" t="s">
        <v>246</v>
      </c>
      <c r="C42" s="24" t="s">
        <v>245</v>
      </c>
      <c r="D42" s="5"/>
      <c r="E42" s="6">
        <v>2420.25</v>
      </c>
      <c r="F42" s="2">
        <v>38442</v>
      </c>
      <c r="G42" s="25">
        <v>0</v>
      </c>
      <c r="H42" s="26">
        <v>7452</v>
      </c>
      <c r="I42" s="26" t="s">
        <v>17</v>
      </c>
      <c r="J42" s="24" t="s">
        <v>18</v>
      </c>
      <c r="K42" s="63"/>
    </row>
    <row r="43" spans="1:11" ht="12.75" customHeight="1" x14ac:dyDescent="0.25">
      <c r="A43" s="1" t="s">
        <v>11</v>
      </c>
      <c r="B43" s="5" t="s">
        <v>247</v>
      </c>
      <c r="C43" s="24" t="s">
        <v>245</v>
      </c>
      <c r="D43" s="5"/>
      <c r="E43" s="6">
        <v>2420.25</v>
      </c>
      <c r="F43" s="2">
        <v>38442</v>
      </c>
      <c r="G43" s="25">
        <v>0</v>
      </c>
      <c r="H43" s="26">
        <v>7452</v>
      </c>
      <c r="I43" s="26" t="s">
        <v>17</v>
      </c>
      <c r="J43" s="24" t="s">
        <v>18</v>
      </c>
    </row>
    <row r="44" spans="1:11" ht="12.75" customHeight="1" x14ac:dyDescent="0.25">
      <c r="A44" s="1" t="s">
        <v>11</v>
      </c>
      <c r="B44" s="5" t="s">
        <v>248</v>
      </c>
      <c r="C44" s="24" t="s">
        <v>245</v>
      </c>
      <c r="D44" s="5"/>
      <c r="E44" s="6">
        <v>2420.25</v>
      </c>
      <c r="F44" s="2">
        <v>38442</v>
      </c>
      <c r="G44" s="25">
        <v>0</v>
      </c>
      <c r="H44" s="26">
        <v>7452</v>
      </c>
      <c r="I44" s="26" t="s">
        <v>17</v>
      </c>
      <c r="J44" s="24" t="s">
        <v>18</v>
      </c>
    </row>
    <row r="45" spans="1:11" ht="12.75" customHeight="1" x14ac:dyDescent="0.25">
      <c r="A45" s="1" t="s">
        <v>11</v>
      </c>
      <c r="B45" s="5" t="s">
        <v>241</v>
      </c>
      <c r="C45" s="24" t="s">
        <v>237</v>
      </c>
      <c r="D45" s="5"/>
      <c r="E45" s="6">
        <v>1352.4</v>
      </c>
      <c r="F45" s="2">
        <v>38442</v>
      </c>
      <c r="G45" s="25">
        <v>0</v>
      </c>
      <c r="H45" s="26">
        <v>7452</v>
      </c>
      <c r="I45" s="26" t="s">
        <v>17</v>
      </c>
      <c r="J45" s="24" t="s">
        <v>18</v>
      </c>
    </row>
    <row r="46" spans="1:11" ht="12.75" customHeight="1" x14ac:dyDescent="0.25">
      <c r="A46" s="1" t="s">
        <v>11</v>
      </c>
      <c r="B46" s="5" t="s">
        <v>242</v>
      </c>
      <c r="C46" s="24" t="s">
        <v>237</v>
      </c>
      <c r="D46" s="5"/>
      <c r="E46" s="6">
        <v>1352.4</v>
      </c>
      <c r="F46" s="2">
        <v>38442</v>
      </c>
      <c r="G46" s="25">
        <v>0</v>
      </c>
      <c r="H46" s="26">
        <v>7452</v>
      </c>
      <c r="I46" s="26" t="s">
        <v>17</v>
      </c>
      <c r="J46" s="24" t="s">
        <v>18</v>
      </c>
    </row>
    <row r="47" spans="1:11" ht="12.75" customHeight="1" x14ac:dyDescent="0.25">
      <c r="A47" s="1" t="s">
        <v>11</v>
      </c>
      <c r="B47" s="5" t="s">
        <v>243</v>
      </c>
      <c r="C47" s="24" t="s">
        <v>237</v>
      </c>
      <c r="D47" s="5"/>
      <c r="E47" s="6">
        <v>1352.4</v>
      </c>
      <c r="F47" s="2">
        <v>38442</v>
      </c>
      <c r="G47" s="25">
        <v>0</v>
      </c>
      <c r="H47" s="26">
        <v>7452</v>
      </c>
      <c r="I47" s="26" t="s">
        <v>17</v>
      </c>
      <c r="J47" s="24" t="s">
        <v>18</v>
      </c>
    </row>
    <row r="48" spans="1:11" ht="12.75" customHeight="1" x14ac:dyDescent="0.25">
      <c r="A48" s="1" t="s">
        <v>11</v>
      </c>
      <c r="B48" s="5" t="s">
        <v>250</v>
      </c>
      <c r="C48" s="24" t="s">
        <v>252</v>
      </c>
      <c r="D48" s="5"/>
      <c r="E48" s="6">
        <v>10374</v>
      </c>
      <c r="F48" s="2">
        <v>38500</v>
      </c>
      <c r="G48" s="25">
        <v>0</v>
      </c>
      <c r="H48" s="26">
        <v>7453</v>
      </c>
      <c r="I48" s="26" t="s">
        <v>17</v>
      </c>
      <c r="J48" s="24" t="s">
        <v>18</v>
      </c>
    </row>
    <row r="49" spans="1:10" ht="12.75" customHeight="1" x14ac:dyDescent="0.25">
      <c r="A49" s="1" t="s">
        <v>11</v>
      </c>
      <c r="B49" s="19" t="s">
        <v>97</v>
      </c>
      <c r="C49" s="1" t="s">
        <v>98</v>
      </c>
      <c r="D49" s="19"/>
      <c r="E49" s="6">
        <v>2761.5</v>
      </c>
      <c r="F49" s="2">
        <v>38926</v>
      </c>
      <c r="G49" s="27">
        <v>0</v>
      </c>
      <c r="H49" s="35">
        <v>4721</v>
      </c>
      <c r="I49" s="1" t="s">
        <v>17</v>
      </c>
      <c r="J49" s="1" t="s">
        <v>13</v>
      </c>
    </row>
    <row r="50" spans="1:10" ht="12.75" customHeight="1" x14ac:dyDescent="0.25">
      <c r="A50" s="1" t="s">
        <v>11</v>
      </c>
      <c r="B50" s="19" t="s">
        <v>169</v>
      </c>
      <c r="C50" s="1" t="s">
        <v>170</v>
      </c>
      <c r="D50" s="5"/>
      <c r="E50" s="6">
        <v>1260</v>
      </c>
      <c r="F50" s="2">
        <v>39081</v>
      </c>
      <c r="G50" s="27">
        <v>0</v>
      </c>
      <c r="H50" s="1">
        <v>4851</v>
      </c>
      <c r="I50" s="1" t="s">
        <v>17</v>
      </c>
      <c r="J50" s="1" t="s">
        <v>18</v>
      </c>
    </row>
    <row r="51" spans="1:10" s="12" customFormat="1" ht="12.75" customHeight="1" x14ac:dyDescent="0.2">
      <c r="A51" s="1" t="s">
        <v>11</v>
      </c>
      <c r="B51" s="19" t="s">
        <v>179</v>
      </c>
      <c r="C51" s="1" t="s">
        <v>170</v>
      </c>
      <c r="D51" s="5"/>
      <c r="E51" s="6">
        <v>1260</v>
      </c>
      <c r="F51" s="2">
        <v>39081</v>
      </c>
      <c r="G51" s="27">
        <v>0</v>
      </c>
      <c r="H51" s="1">
        <v>4851</v>
      </c>
      <c r="I51" s="1" t="s">
        <v>17</v>
      </c>
      <c r="J51" s="1" t="s">
        <v>18</v>
      </c>
    </row>
    <row r="52" spans="1:10" s="12" customFormat="1" ht="12.75" customHeight="1" x14ac:dyDescent="0.2">
      <c r="A52" s="1" t="s">
        <v>11</v>
      </c>
      <c r="B52" s="19" t="s">
        <v>177</v>
      </c>
      <c r="C52" s="1" t="s">
        <v>178</v>
      </c>
      <c r="D52" s="5"/>
      <c r="E52" s="6">
        <v>1125</v>
      </c>
      <c r="F52" s="2">
        <v>39081</v>
      </c>
      <c r="G52" s="27">
        <v>0</v>
      </c>
      <c r="H52" s="1">
        <v>4851</v>
      </c>
      <c r="I52" s="1" t="s">
        <v>17</v>
      </c>
      <c r="J52" s="1" t="s">
        <v>18</v>
      </c>
    </row>
    <row r="53" spans="1:10" s="12" customFormat="1" ht="12.75" customHeight="1" x14ac:dyDescent="0.2">
      <c r="A53" s="1" t="s">
        <v>50</v>
      </c>
      <c r="B53" s="5" t="s">
        <v>227</v>
      </c>
      <c r="C53" s="24" t="s">
        <v>228</v>
      </c>
      <c r="D53" s="5"/>
      <c r="E53" s="6">
        <v>2690</v>
      </c>
      <c r="F53" s="2">
        <v>39374</v>
      </c>
      <c r="G53" s="25">
        <v>0</v>
      </c>
      <c r="H53" s="26">
        <v>6122</v>
      </c>
      <c r="I53" s="26" t="s">
        <v>17</v>
      </c>
      <c r="J53" s="24" t="s">
        <v>18</v>
      </c>
    </row>
    <row r="54" spans="1:10" s="12" customFormat="1" ht="12.75" customHeight="1" x14ac:dyDescent="0.2">
      <c r="A54" s="1" t="s">
        <v>50</v>
      </c>
      <c r="B54" s="5" t="s">
        <v>229</v>
      </c>
      <c r="C54" s="24" t="s">
        <v>228</v>
      </c>
      <c r="D54" s="5"/>
      <c r="E54" s="6">
        <v>2690</v>
      </c>
      <c r="F54" s="2">
        <v>39374</v>
      </c>
      <c r="G54" s="25">
        <v>0</v>
      </c>
      <c r="H54" s="26">
        <v>6122</v>
      </c>
      <c r="I54" s="26" t="s">
        <v>17</v>
      </c>
      <c r="J54" s="24" t="s">
        <v>18</v>
      </c>
    </row>
    <row r="55" spans="1:10" s="12" customFormat="1" ht="12.75" customHeight="1" x14ac:dyDescent="0.2">
      <c r="A55" s="1" t="s">
        <v>50</v>
      </c>
      <c r="B55" s="5" t="s">
        <v>230</v>
      </c>
      <c r="C55" s="24" t="s">
        <v>228</v>
      </c>
      <c r="D55" s="5"/>
      <c r="E55" s="6">
        <v>2690</v>
      </c>
      <c r="F55" s="2">
        <v>39374</v>
      </c>
      <c r="G55" s="25">
        <v>0</v>
      </c>
      <c r="H55" s="26">
        <v>6122</v>
      </c>
      <c r="I55" s="26" t="s">
        <v>17</v>
      </c>
      <c r="J55" s="24" t="s">
        <v>18</v>
      </c>
    </row>
    <row r="56" spans="1:10" s="12" customFormat="1" ht="12.75" customHeight="1" x14ac:dyDescent="0.2">
      <c r="A56" s="1" t="s">
        <v>50</v>
      </c>
      <c r="B56" s="5" t="s">
        <v>231</v>
      </c>
      <c r="C56" s="24" t="s">
        <v>228</v>
      </c>
      <c r="D56" s="5"/>
      <c r="E56" s="6">
        <v>2690</v>
      </c>
      <c r="F56" s="2">
        <v>39374</v>
      </c>
      <c r="G56" s="25">
        <v>0</v>
      </c>
      <c r="H56" s="26">
        <v>6122</v>
      </c>
      <c r="I56" s="26" t="s">
        <v>17</v>
      </c>
      <c r="J56" s="24" t="s">
        <v>18</v>
      </c>
    </row>
    <row r="57" spans="1:10" s="12" customFormat="1" ht="12.75" customHeight="1" x14ac:dyDescent="0.2">
      <c r="A57" s="1" t="s">
        <v>40</v>
      </c>
      <c r="B57" s="5" t="s">
        <v>234</v>
      </c>
      <c r="C57" s="24" t="s">
        <v>235</v>
      </c>
      <c r="D57" s="5"/>
      <c r="E57" s="6">
        <v>9217.7000000000007</v>
      </c>
      <c r="F57" s="2">
        <v>39416</v>
      </c>
      <c r="G57" s="25">
        <v>0</v>
      </c>
      <c r="H57" s="26">
        <v>6122</v>
      </c>
      <c r="I57" s="26" t="s">
        <v>17</v>
      </c>
      <c r="J57" s="24" t="s">
        <v>18</v>
      </c>
    </row>
    <row r="58" spans="1:10" s="12" customFormat="1" ht="12.75" customHeight="1" x14ac:dyDescent="0.2">
      <c r="A58" s="1" t="s">
        <v>40</v>
      </c>
      <c r="B58" s="19" t="s">
        <v>149</v>
      </c>
      <c r="C58" s="1" t="s">
        <v>148</v>
      </c>
      <c r="D58" s="5"/>
      <c r="E58" s="23">
        <v>25830</v>
      </c>
      <c r="F58" s="2">
        <v>39434</v>
      </c>
      <c r="G58" s="1">
        <v>0</v>
      </c>
      <c r="H58" s="1">
        <v>3400</v>
      </c>
      <c r="I58" s="1" t="s">
        <v>17</v>
      </c>
      <c r="J58" s="1" t="s">
        <v>33</v>
      </c>
    </row>
    <row r="59" spans="1:10" s="12" customFormat="1" ht="12.75" customHeight="1" x14ac:dyDescent="0.2">
      <c r="A59" s="1" t="s">
        <v>10</v>
      </c>
      <c r="B59" s="19" t="s">
        <v>167</v>
      </c>
      <c r="C59" s="1" t="s">
        <v>160</v>
      </c>
      <c r="D59" s="5"/>
      <c r="E59" s="23">
        <v>7116.2</v>
      </c>
      <c r="F59" s="2">
        <v>39434</v>
      </c>
      <c r="G59" s="25">
        <v>0</v>
      </c>
      <c r="H59" s="1">
        <v>3400</v>
      </c>
      <c r="I59" s="1" t="s">
        <v>17</v>
      </c>
      <c r="J59" s="1" t="s">
        <v>33</v>
      </c>
    </row>
    <row r="60" spans="1:10" ht="12.75" customHeight="1" x14ac:dyDescent="0.25">
      <c r="A60" s="1" t="s">
        <v>50</v>
      </c>
      <c r="B60" s="19" t="s">
        <v>168</v>
      </c>
      <c r="C60" s="1" t="s">
        <v>161</v>
      </c>
      <c r="D60" s="5"/>
      <c r="E60" s="23">
        <v>9429</v>
      </c>
      <c r="F60" s="2">
        <v>39437</v>
      </c>
      <c r="G60" s="25">
        <v>0</v>
      </c>
      <c r="H60" s="1">
        <v>3400</v>
      </c>
      <c r="I60" s="1" t="s">
        <v>17</v>
      </c>
      <c r="J60" s="1" t="s">
        <v>33</v>
      </c>
    </row>
    <row r="61" spans="1:10" ht="12.75" customHeight="1" x14ac:dyDescent="0.25">
      <c r="A61" s="1" t="s">
        <v>50</v>
      </c>
      <c r="B61" s="19" t="s">
        <v>53</v>
      </c>
      <c r="C61" s="1" t="s">
        <v>52</v>
      </c>
      <c r="D61" s="19"/>
      <c r="E61" s="6">
        <v>4599.71</v>
      </c>
      <c r="F61" s="2">
        <v>39447</v>
      </c>
      <c r="G61" s="27">
        <v>0</v>
      </c>
      <c r="H61" s="35">
        <v>4100</v>
      </c>
      <c r="I61" s="1" t="s">
        <v>17</v>
      </c>
      <c r="J61" s="1" t="s">
        <v>33</v>
      </c>
    </row>
    <row r="62" spans="1:10" ht="12.75" customHeight="1" x14ac:dyDescent="0.25">
      <c r="A62" s="1" t="s">
        <v>50</v>
      </c>
      <c r="B62" s="19" t="s">
        <v>51</v>
      </c>
      <c r="C62" s="1" t="s">
        <v>52</v>
      </c>
      <c r="D62" s="19"/>
      <c r="E62" s="6">
        <v>4563.8900000000003</v>
      </c>
      <c r="F62" s="2">
        <v>39447</v>
      </c>
      <c r="G62" s="27">
        <v>0</v>
      </c>
      <c r="H62" s="35">
        <v>4100</v>
      </c>
      <c r="I62" s="1" t="s">
        <v>17</v>
      </c>
      <c r="J62" s="1" t="s">
        <v>33</v>
      </c>
    </row>
    <row r="63" spans="1:10" ht="12.75" customHeight="1" x14ac:dyDescent="0.25">
      <c r="A63" s="1" t="s">
        <v>11</v>
      </c>
      <c r="B63" s="19" t="s">
        <v>165</v>
      </c>
      <c r="C63" s="1" t="s">
        <v>156</v>
      </c>
      <c r="D63" s="5" t="s">
        <v>157</v>
      </c>
      <c r="E63" s="23">
        <v>15190.88</v>
      </c>
      <c r="F63" s="2">
        <v>39447</v>
      </c>
      <c r="G63" s="25">
        <v>0</v>
      </c>
      <c r="H63" s="1">
        <v>3400</v>
      </c>
      <c r="I63" s="1" t="s">
        <v>17</v>
      </c>
      <c r="J63" s="1" t="s">
        <v>13</v>
      </c>
    </row>
    <row r="64" spans="1:10" ht="12.75" customHeight="1" x14ac:dyDescent="0.25">
      <c r="A64" s="37" t="s">
        <v>11</v>
      </c>
      <c r="B64" s="38" t="s">
        <v>210</v>
      </c>
      <c r="C64" s="37" t="s">
        <v>211</v>
      </c>
      <c r="D64" s="38" t="s">
        <v>212</v>
      </c>
      <c r="E64" s="40">
        <v>15826.8</v>
      </c>
      <c r="F64" s="41">
        <v>39500</v>
      </c>
      <c r="G64" s="40">
        <v>0</v>
      </c>
      <c r="H64" s="37">
        <v>1222</v>
      </c>
      <c r="I64" s="37" t="s">
        <v>17</v>
      </c>
      <c r="J64" s="37" t="s">
        <v>18</v>
      </c>
    </row>
    <row r="65" spans="1:10" ht="12.75" customHeight="1" x14ac:dyDescent="0.25">
      <c r="A65" s="37" t="s">
        <v>11</v>
      </c>
      <c r="B65" s="38" t="s">
        <v>213</v>
      </c>
      <c r="C65" s="37" t="s">
        <v>211</v>
      </c>
      <c r="D65" s="38" t="s">
        <v>214</v>
      </c>
      <c r="E65" s="40">
        <v>15826.8</v>
      </c>
      <c r="F65" s="41">
        <v>39500</v>
      </c>
      <c r="G65" s="40">
        <v>0</v>
      </c>
      <c r="H65" s="37">
        <v>1222</v>
      </c>
      <c r="I65" s="37" t="s">
        <v>17</v>
      </c>
      <c r="J65" s="37" t="s">
        <v>18</v>
      </c>
    </row>
    <row r="66" spans="1:10" ht="12.75" customHeight="1" x14ac:dyDescent="0.25">
      <c r="A66" s="37" t="s">
        <v>11</v>
      </c>
      <c r="B66" s="38" t="s">
        <v>215</v>
      </c>
      <c r="C66" s="37" t="s">
        <v>211</v>
      </c>
      <c r="D66" s="38" t="s">
        <v>216</v>
      </c>
      <c r="E66" s="40">
        <v>15826.8</v>
      </c>
      <c r="F66" s="41">
        <v>39500</v>
      </c>
      <c r="G66" s="40">
        <v>0</v>
      </c>
      <c r="H66" s="37">
        <v>1222</v>
      </c>
      <c r="I66" s="37" t="s">
        <v>17</v>
      </c>
      <c r="J66" s="37" t="s">
        <v>18</v>
      </c>
    </row>
    <row r="67" spans="1:10" ht="12.75" customHeight="1" x14ac:dyDescent="0.25">
      <c r="A67" s="1" t="s">
        <v>11</v>
      </c>
      <c r="B67" s="5" t="s">
        <v>281</v>
      </c>
      <c r="C67" s="24" t="s">
        <v>282</v>
      </c>
      <c r="D67" s="5"/>
      <c r="E67" s="6">
        <v>19947</v>
      </c>
      <c r="F67" s="2">
        <v>39782</v>
      </c>
      <c r="G67" s="25">
        <v>0</v>
      </c>
      <c r="H67" s="26">
        <v>7452</v>
      </c>
      <c r="I67" s="26" t="s">
        <v>17</v>
      </c>
      <c r="J67" s="24" t="s">
        <v>18</v>
      </c>
    </row>
    <row r="68" spans="1:10" ht="12.75" customHeight="1" x14ac:dyDescent="0.25">
      <c r="A68" s="37" t="s">
        <v>50</v>
      </c>
      <c r="B68" s="45" t="s">
        <v>79</v>
      </c>
      <c r="C68" s="37" t="s">
        <v>80</v>
      </c>
      <c r="D68" s="38"/>
      <c r="E68" s="40">
        <v>39400.9</v>
      </c>
      <c r="F68" s="41">
        <v>39797</v>
      </c>
      <c r="G68" s="53">
        <v>0</v>
      </c>
      <c r="H68" s="56">
        <v>1631</v>
      </c>
      <c r="I68" s="37" t="s">
        <v>17</v>
      </c>
      <c r="J68" s="37" t="s">
        <v>33</v>
      </c>
    </row>
    <row r="69" spans="1:10" ht="12.75" customHeight="1" x14ac:dyDescent="0.25">
      <c r="A69" s="37" t="s">
        <v>50</v>
      </c>
      <c r="B69" s="45" t="s">
        <v>81</v>
      </c>
      <c r="C69" s="37" t="s">
        <v>82</v>
      </c>
      <c r="D69" s="38"/>
      <c r="E69" s="40">
        <v>24466.400000000001</v>
      </c>
      <c r="F69" s="41">
        <v>39797</v>
      </c>
      <c r="G69" s="53">
        <v>0</v>
      </c>
      <c r="H69" s="56">
        <v>1631</v>
      </c>
      <c r="I69" s="37" t="s">
        <v>17</v>
      </c>
      <c r="J69" s="37" t="s">
        <v>33</v>
      </c>
    </row>
    <row r="70" spans="1:10" ht="12.75" customHeight="1" x14ac:dyDescent="0.25">
      <c r="A70" s="47" t="s">
        <v>50</v>
      </c>
      <c r="B70" s="48" t="s">
        <v>102</v>
      </c>
      <c r="C70" s="49" t="s">
        <v>103</v>
      </c>
      <c r="D70" s="50" t="s">
        <v>104</v>
      </c>
      <c r="E70" s="51">
        <v>5000</v>
      </c>
      <c r="F70" s="52">
        <v>39804</v>
      </c>
      <c r="G70" s="53">
        <v>0</v>
      </c>
      <c r="H70" s="54">
        <v>1623</v>
      </c>
      <c r="I70" s="55" t="s">
        <v>17</v>
      </c>
      <c r="J70" s="49" t="s">
        <v>23</v>
      </c>
    </row>
    <row r="71" spans="1:10" ht="12.75" customHeight="1" x14ac:dyDescent="0.25">
      <c r="A71" s="47" t="s">
        <v>50</v>
      </c>
      <c r="B71" s="48" t="s">
        <v>105</v>
      </c>
      <c r="C71" s="49" t="s">
        <v>103</v>
      </c>
      <c r="D71" s="50"/>
      <c r="E71" s="51">
        <v>5000</v>
      </c>
      <c r="F71" s="52">
        <v>39804</v>
      </c>
      <c r="G71" s="53">
        <v>0</v>
      </c>
      <c r="H71" s="54">
        <v>1623</v>
      </c>
      <c r="I71" s="55" t="s">
        <v>17</v>
      </c>
      <c r="J71" s="49" t="s">
        <v>23</v>
      </c>
    </row>
    <row r="72" spans="1:10" ht="12.75" customHeight="1" x14ac:dyDescent="0.25">
      <c r="A72" s="47" t="s">
        <v>50</v>
      </c>
      <c r="B72" s="48" t="s">
        <v>106</v>
      </c>
      <c r="C72" s="49" t="s">
        <v>103</v>
      </c>
      <c r="D72" s="50"/>
      <c r="E72" s="51">
        <v>5000</v>
      </c>
      <c r="F72" s="52">
        <v>39804</v>
      </c>
      <c r="G72" s="53">
        <v>0</v>
      </c>
      <c r="H72" s="54">
        <v>1623</v>
      </c>
      <c r="I72" s="55" t="s">
        <v>17</v>
      </c>
      <c r="J72" s="49" t="s">
        <v>23</v>
      </c>
    </row>
    <row r="73" spans="1:10" ht="12.75" customHeight="1" x14ac:dyDescent="0.25">
      <c r="A73" s="47" t="s">
        <v>50</v>
      </c>
      <c r="B73" s="48" t="s">
        <v>107</v>
      </c>
      <c r="C73" s="49" t="s">
        <v>103</v>
      </c>
      <c r="D73" s="50"/>
      <c r="E73" s="51">
        <v>5000</v>
      </c>
      <c r="F73" s="52">
        <v>39804</v>
      </c>
      <c r="G73" s="53">
        <v>0</v>
      </c>
      <c r="H73" s="54">
        <v>1623</v>
      </c>
      <c r="I73" s="55" t="s">
        <v>17</v>
      </c>
      <c r="J73" s="49" t="s">
        <v>23</v>
      </c>
    </row>
    <row r="74" spans="1:10" ht="12.75" customHeight="1" x14ac:dyDescent="0.25">
      <c r="A74" s="47" t="s">
        <v>50</v>
      </c>
      <c r="B74" s="48" t="s">
        <v>108</v>
      </c>
      <c r="C74" s="49" t="s">
        <v>103</v>
      </c>
      <c r="D74" s="50"/>
      <c r="E74" s="51">
        <v>5000</v>
      </c>
      <c r="F74" s="52">
        <v>39804</v>
      </c>
      <c r="G74" s="53">
        <v>0</v>
      </c>
      <c r="H74" s="54">
        <v>1623</v>
      </c>
      <c r="I74" s="55" t="s">
        <v>17</v>
      </c>
      <c r="J74" s="49" t="s">
        <v>23</v>
      </c>
    </row>
    <row r="75" spans="1:10" ht="12.75" customHeight="1" x14ac:dyDescent="0.25">
      <c r="A75" s="47" t="s">
        <v>50</v>
      </c>
      <c r="B75" s="48" t="s">
        <v>109</v>
      </c>
      <c r="C75" s="49" t="s">
        <v>103</v>
      </c>
      <c r="D75" s="50"/>
      <c r="E75" s="51">
        <v>5000</v>
      </c>
      <c r="F75" s="52">
        <v>39804</v>
      </c>
      <c r="G75" s="53">
        <v>0</v>
      </c>
      <c r="H75" s="54">
        <v>1623</v>
      </c>
      <c r="I75" s="55" t="s">
        <v>17</v>
      </c>
      <c r="J75" s="49" t="s">
        <v>23</v>
      </c>
    </row>
    <row r="76" spans="1:10" ht="12.75" customHeight="1" x14ac:dyDescent="0.25">
      <c r="A76" s="47" t="s">
        <v>50</v>
      </c>
      <c r="B76" s="48" t="s">
        <v>110</v>
      </c>
      <c r="C76" s="49" t="s">
        <v>103</v>
      </c>
      <c r="D76" s="50"/>
      <c r="E76" s="51">
        <v>5000</v>
      </c>
      <c r="F76" s="52">
        <v>39804</v>
      </c>
      <c r="G76" s="53">
        <v>0</v>
      </c>
      <c r="H76" s="54">
        <v>1623</v>
      </c>
      <c r="I76" s="55" t="s">
        <v>17</v>
      </c>
      <c r="J76" s="49" t="s">
        <v>23</v>
      </c>
    </row>
    <row r="77" spans="1:10" ht="12.75" customHeight="1" x14ac:dyDescent="0.25">
      <c r="A77" s="47" t="s">
        <v>50</v>
      </c>
      <c r="B77" s="48" t="s">
        <v>111</v>
      </c>
      <c r="C77" s="49" t="s">
        <v>103</v>
      </c>
      <c r="D77" s="50"/>
      <c r="E77" s="51">
        <v>5000</v>
      </c>
      <c r="F77" s="52">
        <v>39804</v>
      </c>
      <c r="G77" s="53">
        <v>0</v>
      </c>
      <c r="H77" s="54">
        <v>1623</v>
      </c>
      <c r="I77" s="55" t="s">
        <v>17</v>
      </c>
      <c r="J77" s="49" t="s">
        <v>23</v>
      </c>
    </row>
    <row r="78" spans="1:10" ht="12.75" customHeight="1" x14ac:dyDescent="0.25">
      <c r="A78" s="47" t="s">
        <v>50</v>
      </c>
      <c r="B78" s="48" t="s">
        <v>112</v>
      </c>
      <c r="C78" s="49" t="s">
        <v>103</v>
      </c>
      <c r="D78" s="50"/>
      <c r="E78" s="51">
        <v>5000</v>
      </c>
      <c r="F78" s="52">
        <v>39804</v>
      </c>
      <c r="G78" s="53">
        <v>0</v>
      </c>
      <c r="H78" s="54">
        <v>1623</v>
      </c>
      <c r="I78" s="55" t="s">
        <v>17</v>
      </c>
      <c r="J78" s="49" t="s">
        <v>23</v>
      </c>
    </row>
    <row r="79" spans="1:10" ht="12.75" customHeight="1" x14ac:dyDescent="0.25">
      <c r="A79" s="47" t="s">
        <v>50</v>
      </c>
      <c r="B79" s="48" t="s">
        <v>113</v>
      </c>
      <c r="C79" s="49" t="s">
        <v>103</v>
      </c>
      <c r="D79" s="50"/>
      <c r="E79" s="51">
        <v>5000</v>
      </c>
      <c r="F79" s="52">
        <v>39804</v>
      </c>
      <c r="G79" s="53">
        <v>0</v>
      </c>
      <c r="H79" s="54">
        <v>1623</v>
      </c>
      <c r="I79" s="55" t="s">
        <v>17</v>
      </c>
      <c r="J79" s="49" t="s">
        <v>23</v>
      </c>
    </row>
    <row r="80" spans="1:10" ht="12.75" customHeight="1" x14ac:dyDescent="0.25">
      <c r="A80" s="47" t="s">
        <v>50</v>
      </c>
      <c r="B80" s="48" t="s">
        <v>114</v>
      </c>
      <c r="C80" s="49" t="s">
        <v>103</v>
      </c>
      <c r="D80" s="50"/>
      <c r="E80" s="51">
        <v>5000</v>
      </c>
      <c r="F80" s="52">
        <v>39804</v>
      </c>
      <c r="G80" s="53">
        <v>0</v>
      </c>
      <c r="H80" s="54">
        <v>1623</v>
      </c>
      <c r="I80" s="55" t="s">
        <v>17</v>
      </c>
      <c r="J80" s="49" t="s">
        <v>23</v>
      </c>
    </row>
    <row r="81" spans="1:10" ht="12.75" customHeight="1" x14ac:dyDescent="0.25">
      <c r="A81" s="47" t="s">
        <v>50</v>
      </c>
      <c r="B81" s="48" t="s">
        <v>115</v>
      </c>
      <c r="C81" s="49" t="s">
        <v>103</v>
      </c>
      <c r="D81" s="50"/>
      <c r="E81" s="51">
        <v>5000</v>
      </c>
      <c r="F81" s="52">
        <v>39804</v>
      </c>
      <c r="G81" s="53">
        <v>0</v>
      </c>
      <c r="H81" s="54">
        <v>1623</v>
      </c>
      <c r="I81" s="55" t="s">
        <v>17</v>
      </c>
      <c r="J81" s="49" t="s">
        <v>23</v>
      </c>
    </row>
    <row r="82" spans="1:10" ht="12.75" customHeight="1" x14ac:dyDescent="0.25">
      <c r="A82" s="47" t="s">
        <v>50</v>
      </c>
      <c r="B82" s="48" t="s">
        <v>116</v>
      </c>
      <c r="C82" s="49" t="s">
        <v>103</v>
      </c>
      <c r="D82" s="50"/>
      <c r="E82" s="51">
        <v>5000</v>
      </c>
      <c r="F82" s="52">
        <v>39804</v>
      </c>
      <c r="G82" s="53">
        <v>0</v>
      </c>
      <c r="H82" s="54">
        <v>1623</v>
      </c>
      <c r="I82" s="55" t="s">
        <v>17</v>
      </c>
      <c r="J82" s="49" t="s">
        <v>23</v>
      </c>
    </row>
    <row r="83" spans="1:10" ht="12.75" customHeight="1" x14ac:dyDescent="0.25">
      <c r="A83" s="47" t="s">
        <v>50</v>
      </c>
      <c r="B83" s="48" t="s">
        <v>117</v>
      </c>
      <c r="C83" s="49" t="s">
        <v>103</v>
      </c>
      <c r="D83" s="50"/>
      <c r="E83" s="51">
        <v>5000</v>
      </c>
      <c r="F83" s="52">
        <v>39804</v>
      </c>
      <c r="G83" s="53">
        <v>0</v>
      </c>
      <c r="H83" s="54">
        <v>1623</v>
      </c>
      <c r="I83" s="55" t="s">
        <v>17</v>
      </c>
      <c r="J83" s="49" t="s">
        <v>23</v>
      </c>
    </row>
    <row r="84" spans="1:10" ht="12.75" customHeight="1" x14ac:dyDescent="0.25">
      <c r="A84" s="47" t="s">
        <v>50</v>
      </c>
      <c r="B84" s="48" t="s">
        <v>118</v>
      </c>
      <c r="C84" s="49" t="s">
        <v>103</v>
      </c>
      <c r="D84" s="50"/>
      <c r="E84" s="51">
        <v>5000</v>
      </c>
      <c r="F84" s="52">
        <v>39804</v>
      </c>
      <c r="G84" s="53">
        <v>0</v>
      </c>
      <c r="H84" s="54">
        <v>1623</v>
      </c>
      <c r="I84" s="55" t="s">
        <v>17</v>
      </c>
      <c r="J84" s="49" t="s">
        <v>23</v>
      </c>
    </row>
    <row r="85" spans="1:10" ht="12.75" customHeight="1" x14ac:dyDescent="0.25">
      <c r="A85" s="47" t="s">
        <v>50</v>
      </c>
      <c r="B85" s="48" t="s">
        <v>119</v>
      </c>
      <c r="C85" s="49" t="s">
        <v>103</v>
      </c>
      <c r="D85" s="50"/>
      <c r="E85" s="51">
        <v>5000</v>
      </c>
      <c r="F85" s="52">
        <v>39804</v>
      </c>
      <c r="G85" s="53">
        <v>0</v>
      </c>
      <c r="H85" s="54">
        <v>1623</v>
      </c>
      <c r="I85" s="55" t="s">
        <v>17</v>
      </c>
      <c r="J85" s="49" t="s">
        <v>23</v>
      </c>
    </row>
    <row r="86" spans="1:10" ht="12.75" customHeight="1" x14ac:dyDescent="0.25">
      <c r="A86" s="1" t="s">
        <v>11</v>
      </c>
      <c r="B86" s="19" t="s">
        <v>181</v>
      </c>
      <c r="C86" s="1" t="s">
        <v>182</v>
      </c>
      <c r="D86" s="5"/>
      <c r="E86" s="6">
        <v>6905</v>
      </c>
      <c r="F86" s="2">
        <v>39813</v>
      </c>
      <c r="G86" s="27">
        <v>0</v>
      </c>
      <c r="H86" s="1">
        <v>4851</v>
      </c>
      <c r="I86" s="1" t="s">
        <v>17</v>
      </c>
      <c r="J86" s="1" t="s">
        <v>18</v>
      </c>
    </row>
    <row r="87" spans="1:10" ht="12.75" customHeight="1" x14ac:dyDescent="0.25">
      <c r="A87" s="1" t="s">
        <v>11</v>
      </c>
      <c r="B87" s="5" t="s">
        <v>279</v>
      </c>
      <c r="C87" s="24" t="s">
        <v>280</v>
      </c>
      <c r="D87" s="5"/>
      <c r="E87" s="6">
        <v>9101.51</v>
      </c>
      <c r="F87" s="2">
        <v>39872</v>
      </c>
      <c r="G87" s="25">
        <v>0</v>
      </c>
      <c r="H87" s="26">
        <v>7453</v>
      </c>
      <c r="I87" s="26" t="s">
        <v>17</v>
      </c>
      <c r="J87" s="24" t="s">
        <v>18</v>
      </c>
    </row>
    <row r="88" spans="1:10" ht="12.75" customHeight="1" x14ac:dyDescent="0.25">
      <c r="A88" s="1" t="s">
        <v>40</v>
      </c>
      <c r="B88" s="19" t="s">
        <v>95</v>
      </c>
      <c r="C88" s="1" t="s">
        <v>86</v>
      </c>
      <c r="D88" s="19"/>
      <c r="E88" s="6">
        <v>757.08</v>
      </c>
      <c r="F88" s="2">
        <v>34253</v>
      </c>
      <c r="G88" s="25">
        <v>0</v>
      </c>
      <c r="H88" s="35">
        <v>7671</v>
      </c>
      <c r="I88" s="1" t="s">
        <v>17</v>
      </c>
      <c r="J88" s="1" t="s">
        <v>18</v>
      </c>
    </row>
    <row r="89" spans="1:10" ht="12.75" customHeight="1" x14ac:dyDescent="0.25">
      <c r="A89" s="1" t="s">
        <v>50</v>
      </c>
      <c r="B89" s="5" t="s">
        <v>296</v>
      </c>
      <c r="C89" s="32" t="s">
        <v>297</v>
      </c>
      <c r="D89" s="5"/>
      <c r="E89" s="6">
        <v>5474</v>
      </c>
      <c r="F89" s="2">
        <v>39994</v>
      </c>
      <c r="G89" s="29">
        <v>0</v>
      </c>
      <c r="H89" s="31">
        <v>6112</v>
      </c>
      <c r="I89" s="31" t="s">
        <v>17</v>
      </c>
      <c r="J89" s="32" t="s">
        <v>33</v>
      </c>
    </row>
    <row r="90" spans="1:10" ht="12.75" customHeight="1" x14ac:dyDescent="0.25">
      <c r="A90" s="1" t="s">
        <v>11</v>
      </c>
      <c r="B90" s="5" t="s">
        <v>262</v>
      </c>
      <c r="C90" s="24" t="s">
        <v>263</v>
      </c>
      <c r="D90" s="5"/>
      <c r="E90" s="6">
        <v>4089.68</v>
      </c>
      <c r="F90" s="2">
        <v>40084</v>
      </c>
      <c r="G90" s="25">
        <v>0</v>
      </c>
      <c r="H90" s="26">
        <v>7453</v>
      </c>
      <c r="I90" s="26" t="s">
        <v>17</v>
      </c>
      <c r="J90" s="24" t="s">
        <v>18</v>
      </c>
    </row>
    <row r="91" spans="1:10" ht="12.75" customHeight="1" x14ac:dyDescent="0.25">
      <c r="A91" s="1" t="s">
        <v>11</v>
      </c>
      <c r="B91" s="5" t="s">
        <v>264</v>
      </c>
      <c r="C91" s="24" t="s">
        <v>265</v>
      </c>
      <c r="D91" s="5"/>
      <c r="E91" s="6">
        <v>4089.68</v>
      </c>
      <c r="F91" s="2">
        <v>40084</v>
      </c>
      <c r="G91" s="25">
        <v>0</v>
      </c>
      <c r="H91" s="26">
        <v>7453</v>
      </c>
      <c r="I91" s="26" t="s">
        <v>17</v>
      </c>
      <c r="J91" s="24" t="s">
        <v>18</v>
      </c>
    </row>
    <row r="92" spans="1:10" ht="12.75" customHeight="1" x14ac:dyDescent="0.25">
      <c r="A92" s="1" t="s">
        <v>11</v>
      </c>
      <c r="B92" s="5" t="s">
        <v>266</v>
      </c>
      <c r="C92" s="24" t="s">
        <v>267</v>
      </c>
      <c r="D92" s="5"/>
      <c r="E92" s="6">
        <v>4089.7</v>
      </c>
      <c r="F92" s="2">
        <v>40084</v>
      </c>
      <c r="G92" s="25">
        <v>0</v>
      </c>
      <c r="H92" s="26">
        <v>7453</v>
      </c>
      <c r="I92" s="26" t="s">
        <v>17</v>
      </c>
      <c r="J92" s="24" t="s">
        <v>18</v>
      </c>
    </row>
    <row r="93" spans="1:10" ht="12.75" customHeight="1" x14ac:dyDescent="0.25">
      <c r="A93" s="1" t="s">
        <v>30</v>
      </c>
      <c r="B93" s="5" t="s">
        <v>268</v>
      </c>
      <c r="C93" s="24" t="s">
        <v>269</v>
      </c>
      <c r="D93" s="5"/>
      <c r="E93" s="6">
        <v>14645</v>
      </c>
      <c r="F93" s="2">
        <v>41023</v>
      </c>
      <c r="G93" s="25">
        <v>110</v>
      </c>
      <c r="H93" s="26">
        <v>7453</v>
      </c>
      <c r="I93" s="26" t="s">
        <v>17</v>
      </c>
      <c r="J93" s="24" t="s">
        <v>18</v>
      </c>
    </row>
    <row r="94" spans="1:10" ht="12.75" customHeight="1" x14ac:dyDescent="0.25">
      <c r="A94" s="1" t="s">
        <v>30</v>
      </c>
      <c r="B94" s="5" t="s">
        <v>270</v>
      </c>
      <c r="C94" s="24" t="s">
        <v>271</v>
      </c>
      <c r="D94" s="5"/>
      <c r="E94" s="6">
        <v>2848</v>
      </c>
      <c r="F94" s="2">
        <v>41023</v>
      </c>
      <c r="G94" s="25">
        <v>28</v>
      </c>
      <c r="H94" s="26">
        <v>7453</v>
      </c>
      <c r="I94" s="26" t="s">
        <v>17</v>
      </c>
      <c r="J94" s="24" t="s">
        <v>18</v>
      </c>
    </row>
    <row r="95" spans="1:10" ht="12.75" customHeight="1" x14ac:dyDescent="0.25">
      <c r="A95" s="1" t="s">
        <v>40</v>
      </c>
      <c r="B95" s="5" t="s">
        <v>292</v>
      </c>
      <c r="C95" s="32" t="s">
        <v>293</v>
      </c>
      <c r="D95" s="5"/>
      <c r="E95" s="6">
        <v>4681.46</v>
      </c>
      <c r="F95" s="2">
        <v>40177</v>
      </c>
      <c r="G95" s="29">
        <v>0</v>
      </c>
      <c r="H95" s="31">
        <v>6287</v>
      </c>
      <c r="I95" s="31" t="s">
        <v>17</v>
      </c>
      <c r="J95" s="32" t="s">
        <v>18</v>
      </c>
    </row>
    <row r="96" spans="1:10" ht="12.75" customHeight="1" x14ac:dyDescent="0.25">
      <c r="A96" s="1" t="s">
        <v>11</v>
      </c>
      <c r="B96" s="5" t="s">
        <v>298</v>
      </c>
      <c r="C96" s="32" t="s">
        <v>211</v>
      </c>
      <c r="D96" s="5"/>
      <c r="E96" s="6">
        <v>25000</v>
      </c>
      <c r="F96" s="2">
        <v>40235</v>
      </c>
      <c r="G96" s="29">
        <v>0</v>
      </c>
      <c r="H96" s="31">
        <v>6112</v>
      </c>
      <c r="I96" s="31" t="s">
        <v>17</v>
      </c>
      <c r="J96" s="32" t="s">
        <v>33</v>
      </c>
    </row>
    <row r="97" spans="1:10" ht="12.75" customHeight="1" x14ac:dyDescent="0.25">
      <c r="A97" s="1" t="s">
        <v>11</v>
      </c>
      <c r="B97" s="5" t="s">
        <v>301</v>
      </c>
      <c r="C97" s="32" t="s">
        <v>302</v>
      </c>
      <c r="D97" s="5"/>
      <c r="E97" s="6">
        <v>25000</v>
      </c>
      <c r="F97" s="2">
        <v>40235</v>
      </c>
      <c r="G97" s="29">
        <v>0</v>
      </c>
      <c r="H97" s="31">
        <v>6181</v>
      </c>
      <c r="I97" s="31" t="s">
        <v>17</v>
      </c>
      <c r="J97" s="32" t="s">
        <v>33</v>
      </c>
    </row>
    <row r="98" spans="1:10" ht="12.75" customHeight="1" x14ac:dyDescent="0.25">
      <c r="A98" s="1" t="s">
        <v>30</v>
      </c>
      <c r="B98" s="5" t="s">
        <v>205</v>
      </c>
      <c r="C98" s="1" t="s">
        <v>206</v>
      </c>
      <c r="D98" s="5" t="s">
        <v>207</v>
      </c>
      <c r="E98" s="6">
        <v>51000</v>
      </c>
      <c r="F98" s="2">
        <v>40421</v>
      </c>
      <c r="G98" s="29">
        <v>0</v>
      </c>
      <c r="H98" s="1">
        <v>6581</v>
      </c>
      <c r="I98" s="1" t="s">
        <v>17</v>
      </c>
      <c r="J98" s="1" t="s">
        <v>33</v>
      </c>
    </row>
    <row r="99" spans="1:10" ht="12.75" customHeight="1" x14ac:dyDescent="0.25">
      <c r="A99" s="1" t="s">
        <v>30</v>
      </c>
      <c r="B99" s="5" t="s">
        <v>208</v>
      </c>
      <c r="C99" s="1" t="s">
        <v>206</v>
      </c>
      <c r="D99" s="5" t="s">
        <v>209</v>
      </c>
      <c r="E99" s="6">
        <v>51000</v>
      </c>
      <c r="F99" s="2">
        <v>40421</v>
      </c>
      <c r="G99" s="29">
        <v>0</v>
      </c>
      <c r="H99" s="1">
        <v>6582</v>
      </c>
      <c r="I99" s="1" t="s">
        <v>17</v>
      </c>
      <c r="J99" s="1" t="s">
        <v>33</v>
      </c>
    </row>
    <row r="100" spans="1:10" ht="12.75" customHeight="1" x14ac:dyDescent="0.25">
      <c r="A100" s="1" t="s">
        <v>11</v>
      </c>
      <c r="B100" s="5" t="s">
        <v>272</v>
      </c>
      <c r="C100" s="24" t="s">
        <v>273</v>
      </c>
      <c r="D100" s="5"/>
      <c r="E100" s="6">
        <v>4089.7</v>
      </c>
      <c r="F100" s="2">
        <v>40510</v>
      </c>
      <c r="G100" s="25">
        <v>0</v>
      </c>
      <c r="H100" s="26">
        <v>7453</v>
      </c>
      <c r="I100" s="26" t="s">
        <v>17</v>
      </c>
      <c r="J100" s="24" t="s">
        <v>18</v>
      </c>
    </row>
    <row r="101" spans="1:10" ht="12.75" customHeight="1" x14ac:dyDescent="0.25">
      <c r="A101" s="1" t="s">
        <v>11</v>
      </c>
      <c r="B101" s="5" t="s">
        <v>274</v>
      </c>
      <c r="C101" s="24" t="s">
        <v>275</v>
      </c>
      <c r="D101" s="5"/>
      <c r="E101" s="6">
        <v>4951.1000000000004</v>
      </c>
      <c r="F101" s="2">
        <v>40510</v>
      </c>
      <c r="G101" s="25">
        <v>0</v>
      </c>
      <c r="H101" s="26">
        <v>7453</v>
      </c>
      <c r="I101" s="26" t="s">
        <v>17</v>
      </c>
      <c r="J101" s="24" t="s">
        <v>18</v>
      </c>
    </row>
    <row r="102" spans="1:10" ht="12.75" customHeight="1" x14ac:dyDescent="0.25">
      <c r="A102" s="37" t="s">
        <v>40</v>
      </c>
      <c r="B102" s="45" t="s">
        <v>59</v>
      </c>
      <c r="C102" s="37" t="s">
        <v>60</v>
      </c>
      <c r="D102" s="38"/>
      <c r="E102" s="40">
        <v>1980</v>
      </c>
      <c r="F102" s="41">
        <v>40525</v>
      </c>
      <c r="G102" s="42">
        <v>0</v>
      </c>
      <c r="H102" s="46">
        <v>2311</v>
      </c>
      <c r="I102" s="37" t="s">
        <v>17</v>
      </c>
      <c r="J102" s="37" t="s">
        <v>18</v>
      </c>
    </row>
    <row r="103" spans="1:10" ht="12.75" customHeight="1" x14ac:dyDescent="0.25">
      <c r="A103" s="1" t="s">
        <v>11</v>
      </c>
      <c r="B103" s="5" t="s">
        <v>14</v>
      </c>
      <c r="C103" s="1" t="s">
        <v>15</v>
      </c>
      <c r="D103" s="5" t="s">
        <v>16</v>
      </c>
      <c r="E103" s="6">
        <v>490762</v>
      </c>
      <c r="F103" s="2">
        <v>40543</v>
      </c>
      <c r="G103" s="6">
        <v>5027</v>
      </c>
      <c r="H103" s="3">
        <v>4111</v>
      </c>
      <c r="I103" s="1" t="s">
        <v>17</v>
      </c>
      <c r="J103" s="1" t="s">
        <v>18</v>
      </c>
    </row>
    <row r="104" spans="1:10" ht="12.75" customHeight="1" x14ac:dyDescent="0.25">
      <c r="A104" s="1" t="s">
        <v>11</v>
      </c>
      <c r="B104" s="5" t="s">
        <v>19</v>
      </c>
      <c r="C104" s="1" t="s">
        <v>15</v>
      </c>
      <c r="D104" s="5" t="s">
        <v>20</v>
      </c>
      <c r="E104" s="6">
        <v>490762</v>
      </c>
      <c r="F104" s="2">
        <v>40543</v>
      </c>
      <c r="G104" s="6">
        <v>5027</v>
      </c>
      <c r="H104" s="3">
        <v>4111</v>
      </c>
      <c r="I104" s="1" t="s">
        <v>17</v>
      </c>
      <c r="J104" s="1" t="s">
        <v>18</v>
      </c>
    </row>
    <row r="105" spans="1:10" ht="12.75" customHeight="1" x14ac:dyDescent="0.25">
      <c r="A105" s="1" t="s">
        <v>11</v>
      </c>
      <c r="B105" s="19" t="s">
        <v>21</v>
      </c>
      <c r="C105" s="1" t="s">
        <v>15</v>
      </c>
      <c r="D105" s="5" t="s">
        <v>22</v>
      </c>
      <c r="E105" s="6">
        <v>490762</v>
      </c>
      <c r="F105" s="2">
        <v>40543</v>
      </c>
      <c r="G105" s="6">
        <v>5027</v>
      </c>
      <c r="H105" s="3">
        <v>4111</v>
      </c>
      <c r="I105" s="1" t="s">
        <v>17</v>
      </c>
      <c r="J105" s="1" t="s">
        <v>18</v>
      </c>
    </row>
    <row r="106" spans="1:10" ht="12.75" customHeight="1" x14ac:dyDescent="0.25">
      <c r="A106" s="1" t="s">
        <v>122</v>
      </c>
      <c r="B106" s="19" t="s">
        <v>123</v>
      </c>
      <c r="C106" s="1" t="s">
        <v>124</v>
      </c>
      <c r="D106" s="5" t="s">
        <v>12</v>
      </c>
      <c r="E106" s="6">
        <v>11650.05</v>
      </c>
      <c r="F106" s="2">
        <v>40543</v>
      </c>
      <c r="G106" s="6">
        <v>0</v>
      </c>
      <c r="H106" s="3">
        <v>4551</v>
      </c>
      <c r="I106" s="1" t="s">
        <v>17</v>
      </c>
      <c r="J106" s="1" t="s">
        <v>18</v>
      </c>
    </row>
    <row r="107" spans="1:10" ht="12.75" customHeight="1" x14ac:dyDescent="0.25">
      <c r="A107" s="1" t="s">
        <v>50</v>
      </c>
      <c r="B107" s="19" t="s">
        <v>54</v>
      </c>
      <c r="C107" s="1" t="s">
        <v>55</v>
      </c>
      <c r="D107" s="5"/>
      <c r="E107" s="6">
        <v>2304</v>
      </c>
      <c r="F107" s="2">
        <v>40785</v>
      </c>
      <c r="G107" s="27">
        <v>0</v>
      </c>
      <c r="H107" s="35">
        <v>4100</v>
      </c>
      <c r="I107" s="1" t="s">
        <v>17</v>
      </c>
      <c r="J107" s="1" t="s">
        <v>33</v>
      </c>
    </row>
    <row r="108" spans="1:10" ht="12.75" customHeight="1" x14ac:dyDescent="0.25">
      <c r="A108" s="1" t="s">
        <v>11</v>
      </c>
      <c r="B108" s="19" t="s">
        <v>45</v>
      </c>
      <c r="C108" s="1" t="s">
        <v>46</v>
      </c>
      <c r="D108" s="5" t="s">
        <v>47</v>
      </c>
      <c r="E108" s="6">
        <v>1760</v>
      </c>
      <c r="F108" s="2">
        <v>40877</v>
      </c>
      <c r="G108" s="34" t="s">
        <v>291</v>
      </c>
      <c r="H108" s="1">
        <v>6112</v>
      </c>
      <c r="I108" s="1" t="s">
        <v>17</v>
      </c>
      <c r="J108" s="1" t="s">
        <v>33</v>
      </c>
    </row>
    <row r="109" spans="1:10" ht="12.75" customHeight="1" x14ac:dyDescent="0.25">
      <c r="A109" s="26" t="s">
        <v>30</v>
      </c>
      <c r="B109" s="5" t="s">
        <v>222</v>
      </c>
      <c r="C109" s="24" t="s">
        <v>223</v>
      </c>
      <c r="D109" s="5" t="s">
        <v>224</v>
      </c>
      <c r="E109" s="6">
        <v>3600</v>
      </c>
      <c r="F109" s="2">
        <v>41060</v>
      </c>
      <c r="G109" s="25">
        <v>0</v>
      </c>
      <c r="H109" s="26">
        <v>7171</v>
      </c>
      <c r="I109" s="26" t="s">
        <v>17</v>
      </c>
      <c r="J109" s="24" t="s">
        <v>18</v>
      </c>
    </row>
    <row r="110" spans="1:10" ht="12.75" customHeight="1" x14ac:dyDescent="0.25">
      <c r="A110" s="1" t="s">
        <v>11</v>
      </c>
      <c r="B110" s="19" t="s">
        <v>101</v>
      </c>
      <c r="C110" s="1" t="s">
        <v>99</v>
      </c>
      <c r="D110" s="19" t="s">
        <v>100</v>
      </c>
      <c r="E110" s="6">
        <v>19314</v>
      </c>
      <c r="F110" s="2">
        <v>41060</v>
      </c>
      <c r="G110" s="27">
        <v>0</v>
      </c>
      <c r="H110" s="35">
        <v>4721</v>
      </c>
      <c r="I110" s="1" t="s">
        <v>17</v>
      </c>
      <c r="J110" s="1" t="s">
        <v>33</v>
      </c>
    </row>
    <row r="111" spans="1:10" ht="12.75" customHeight="1" x14ac:dyDescent="0.25">
      <c r="A111" s="1" t="s">
        <v>11</v>
      </c>
      <c r="B111" s="5" t="s">
        <v>276</v>
      </c>
      <c r="C111" s="24" t="s">
        <v>277</v>
      </c>
      <c r="D111" s="5"/>
      <c r="E111" s="6">
        <v>3040.38</v>
      </c>
      <c r="F111" s="2">
        <v>41273</v>
      </c>
      <c r="G111" s="25">
        <v>0</v>
      </c>
      <c r="H111" s="1">
        <v>7452</v>
      </c>
      <c r="I111" s="26" t="s">
        <v>17</v>
      </c>
      <c r="J111" s="24" t="s">
        <v>18</v>
      </c>
    </row>
    <row r="112" spans="1:10" ht="12.75" customHeight="1" x14ac:dyDescent="0.25">
      <c r="A112" s="1" t="s">
        <v>11</v>
      </c>
      <c r="B112" s="5" t="s">
        <v>278</v>
      </c>
      <c r="C112" s="24" t="s">
        <v>277</v>
      </c>
      <c r="D112" s="5"/>
      <c r="E112" s="6">
        <v>3040.38</v>
      </c>
      <c r="F112" s="2">
        <v>41273</v>
      </c>
      <c r="G112" s="25">
        <v>0</v>
      </c>
      <c r="H112" s="26">
        <v>7452</v>
      </c>
      <c r="I112" s="26" t="s">
        <v>17</v>
      </c>
      <c r="J112" s="24" t="s">
        <v>18</v>
      </c>
    </row>
    <row r="113" spans="1:10" ht="12.75" customHeight="1" x14ac:dyDescent="0.25">
      <c r="A113" s="1" t="s">
        <v>11</v>
      </c>
      <c r="B113" s="5" t="s">
        <v>283</v>
      </c>
      <c r="C113" s="24" t="s">
        <v>277</v>
      </c>
      <c r="D113" s="5"/>
      <c r="E113" s="6">
        <v>3040.38</v>
      </c>
      <c r="F113" s="2">
        <v>41273</v>
      </c>
      <c r="G113" s="25">
        <v>0</v>
      </c>
      <c r="H113" s="26">
        <v>7455</v>
      </c>
      <c r="I113" s="26" t="s">
        <v>17</v>
      </c>
      <c r="J113" s="24" t="s">
        <v>18</v>
      </c>
    </row>
    <row r="114" spans="1:10" ht="12.75" customHeight="1" x14ac:dyDescent="0.25">
      <c r="A114" s="1" t="s">
        <v>11</v>
      </c>
      <c r="B114" s="5" t="s">
        <v>284</v>
      </c>
      <c r="C114" s="24" t="s">
        <v>277</v>
      </c>
      <c r="D114" s="5"/>
      <c r="E114" s="6">
        <v>3040.38</v>
      </c>
      <c r="F114" s="2">
        <v>41273</v>
      </c>
      <c r="G114" s="25">
        <v>0</v>
      </c>
      <c r="H114" s="26">
        <v>7455</v>
      </c>
      <c r="I114" s="26" t="s">
        <v>17</v>
      </c>
      <c r="J114" s="24" t="s">
        <v>18</v>
      </c>
    </row>
    <row r="115" spans="1:10" ht="12.75" customHeight="1" x14ac:dyDescent="0.25">
      <c r="A115" s="1" t="s">
        <v>50</v>
      </c>
      <c r="B115" s="19" t="s">
        <v>48</v>
      </c>
      <c r="C115" s="1" t="s">
        <v>49</v>
      </c>
      <c r="D115" s="5"/>
      <c r="E115" s="6">
        <v>3843.89</v>
      </c>
      <c r="F115" s="2">
        <v>41533</v>
      </c>
      <c r="G115" s="27">
        <v>0</v>
      </c>
      <c r="H115" s="35">
        <v>4100</v>
      </c>
      <c r="I115" s="1" t="s">
        <v>17</v>
      </c>
      <c r="J115" s="1" t="s">
        <v>33</v>
      </c>
    </row>
    <row r="116" spans="1:10" ht="12.75" customHeight="1" x14ac:dyDescent="0.25">
      <c r="A116" s="1" t="s">
        <v>122</v>
      </c>
      <c r="B116" s="19" t="s">
        <v>127</v>
      </c>
      <c r="C116" s="1" t="s">
        <v>128</v>
      </c>
      <c r="D116" s="5" t="s">
        <v>12</v>
      </c>
      <c r="E116" s="6">
        <v>3720.75</v>
      </c>
      <c r="F116" s="2">
        <v>41698</v>
      </c>
      <c r="G116" s="6">
        <v>0</v>
      </c>
      <c r="H116" s="3">
        <v>4551</v>
      </c>
      <c r="I116" s="1" t="s">
        <v>17</v>
      </c>
      <c r="J116" s="1" t="s">
        <v>18</v>
      </c>
    </row>
    <row r="117" spans="1:10" ht="12.75" customHeight="1" x14ac:dyDescent="0.25">
      <c r="A117" s="1" t="s">
        <v>122</v>
      </c>
      <c r="B117" s="19" t="s">
        <v>129</v>
      </c>
      <c r="C117" s="1" t="s">
        <v>128</v>
      </c>
      <c r="D117" s="5" t="s">
        <v>12</v>
      </c>
      <c r="E117" s="6">
        <v>3720.75</v>
      </c>
      <c r="F117" s="2">
        <v>45350</v>
      </c>
      <c r="G117" s="6">
        <v>0</v>
      </c>
      <c r="H117" s="3">
        <v>4551</v>
      </c>
      <c r="I117" s="1" t="s">
        <v>17</v>
      </c>
      <c r="J117" s="1" t="s">
        <v>18</v>
      </c>
    </row>
    <row r="118" spans="1:10" ht="12.75" customHeight="1" x14ac:dyDescent="0.25">
      <c r="A118" s="1" t="s">
        <v>11</v>
      </c>
      <c r="B118" s="19" t="s">
        <v>164</v>
      </c>
      <c r="C118" s="1" t="s">
        <v>154</v>
      </c>
      <c r="D118" s="5" t="s">
        <v>155</v>
      </c>
      <c r="E118" s="23">
        <v>6195</v>
      </c>
      <c r="F118" s="2">
        <v>41698</v>
      </c>
      <c r="G118" s="25">
        <v>0</v>
      </c>
      <c r="H118" s="1">
        <v>3400</v>
      </c>
      <c r="I118" s="1" t="s">
        <v>17</v>
      </c>
      <c r="J118" s="1" t="s">
        <v>33</v>
      </c>
    </row>
    <row r="119" spans="1:10" ht="12.75" customHeight="1" x14ac:dyDescent="0.25">
      <c r="A119" s="1" t="s">
        <v>11</v>
      </c>
      <c r="B119" s="5" t="s">
        <v>294</v>
      </c>
      <c r="C119" s="32" t="s">
        <v>295</v>
      </c>
      <c r="D119" s="5"/>
      <c r="E119" s="6">
        <v>3448.5</v>
      </c>
      <c r="F119" s="2">
        <v>41943</v>
      </c>
      <c r="G119" s="29">
        <v>0</v>
      </c>
      <c r="H119" s="31">
        <v>6288</v>
      </c>
      <c r="I119" s="31" t="s">
        <v>17</v>
      </c>
      <c r="J119" s="32" t="s">
        <v>18</v>
      </c>
    </row>
    <row r="120" spans="1:10" ht="12.75" customHeight="1" x14ac:dyDescent="0.25">
      <c r="A120" s="1" t="s">
        <v>40</v>
      </c>
      <c r="B120" s="19" t="s">
        <v>96</v>
      </c>
      <c r="C120" s="1" t="s">
        <v>87</v>
      </c>
      <c r="D120" s="5" t="s">
        <v>88</v>
      </c>
      <c r="E120" s="6">
        <v>5990</v>
      </c>
      <c r="F120" s="2">
        <v>42004</v>
      </c>
      <c r="G120" s="25">
        <v>0</v>
      </c>
      <c r="H120" s="35">
        <v>7671</v>
      </c>
      <c r="I120" s="1" t="s">
        <v>17</v>
      </c>
      <c r="J120" s="1" t="s">
        <v>18</v>
      </c>
    </row>
    <row r="121" spans="1:10" ht="12.75" customHeight="1" x14ac:dyDescent="0.25">
      <c r="A121" s="37" t="s">
        <v>11</v>
      </c>
      <c r="B121" s="38" t="s">
        <v>288</v>
      </c>
      <c r="C121" s="39" t="s">
        <v>287</v>
      </c>
      <c r="D121" s="38"/>
      <c r="E121" s="40">
        <v>27205</v>
      </c>
      <c r="F121" s="41">
        <v>42004</v>
      </c>
      <c r="G121" s="42">
        <v>0</v>
      </c>
      <c r="H121" s="43">
        <v>2031</v>
      </c>
      <c r="I121" s="43" t="s">
        <v>17</v>
      </c>
      <c r="J121" s="39" t="s">
        <v>33</v>
      </c>
    </row>
    <row r="122" spans="1:10" ht="12.75" customHeight="1" x14ac:dyDescent="0.25">
      <c r="A122" s="37" t="s">
        <v>40</v>
      </c>
      <c r="B122" s="45" t="s">
        <v>61</v>
      </c>
      <c r="C122" s="37" t="s">
        <v>60</v>
      </c>
      <c r="D122" s="38" t="s">
        <v>62</v>
      </c>
      <c r="E122" s="40">
        <v>2200</v>
      </c>
      <c r="F122" s="41">
        <v>42044</v>
      </c>
      <c r="G122" s="42">
        <v>0</v>
      </c>
      <c r="H122" s="46">
        <v>2311</v>
      </c>
      <c r="I122" s="37" t="s">
        <v>17</v>
      </c>
      <c r="J122" s="37" t="s">
        <v>18</v>
      </c>
    </row>
    <row r="123" spans="1:10" ht="12.75" customHeight="1" x14ac:dyDescent="0.25">
      <c r="A123" s="1" t="s">
        <v>29</v>
      </c>
      <c r="B123" s="19" t="s">
        <v>143</v>
      </c>
      <c r="C123" s="1" t="s">
        <v>144</v>
      </c>
      <c r="D123" s="5" t="s">
        <v>145</v>
      </c>
      <c r="E123" s="6">
        <v>1290</v>
      </c>
      <c r="F123" s="2">
        <v>42142</v>
      </c>
      <c r="G123" s="1">
        <v>0</v>
      </c>
      <c r="H123" s="1">
        <v>4551</v>
      </c>
      <c r="I123" s="1" t="s">
        <v>17</v>
      </c>
      <c r="J123" s="1" t="s">
        <v>18</v>
      </c>
    </row>
    <row r="124" spans="1:10" ht="12.75" customHeight="1" x14ac:dyDescent="0.25">
      <c r="A124" s="1" t="s">
        <v>50</v>
      </c>
      <c r="B124" s="5" t="s">
        <v>196</v>
      </c>
      <c r="C124" s="1" t="s">
        <v>197</v>
      </c>
      <c r="D124" s="5"/>
      <c r="E124" s="6">
        <v>2214.3000000000002</v>
      </c>
      <c r="F124" s="2">
        <v>42338</v>
      </c>
      <c r="G124" s="29">
        <v>0</v>
      </c>
      <c r="H124" s="1">
        <v>6582</v>
      </c>
      <c r="I124" s="1" t="s">
        <v>17</v>
      </c>
      <c r="J124" s="1" t="s">
        <v>33</v>
      </c>
    </row>
    <row r="125" spans="1:10" ht="12.75" customHeight="1" x14ac:dyDescent="0.25">
      <c r="A125" s="1" t="s">
        <v>50</v>
      </c>
      <c r="B125" s="5" t="s">
        <v>198</v>
      </c>
      <c r="C125" s="1" t="s">
        <v>197</v>
      </c>
      <c r="D125" s="5"/>
      <c r="E125" s="6">
        <v>2214.3000000000002</v>
      </c>
      <c r="F125" s="2">
        <v>42338</v>
      </c>
      <c r="G125" s="29">
        <v>0</v>
      </c>
      <c r="H125" s="1">
        <v>6582</v>
      </c>
      <c r="I125" s="1" t="s">
        <v>17</v>
      </c>
      <c r="J125" s="1" t="s">
        <v>33</v>
      </c>
    </row>
    <row r="126" spans="1:10" ht="12.75" customHeight="1" x14ac:dyDescent="0.25">
      <c r="A126" s="1" t="s">
        <v>30</v>
      </c>
      <c r="B126" s="19" t="s">
        <v>166</v>
      </c>
      <c r="C126" s="1" t="s">
        <v>158</v>
      </c>
      <c r="D126" s="5" t="s">
        <v>159</v>
      </c>
      <c r="E126" s="23">
        <v>605565.1</v>
      </c>
      <c r="F126" s="2">
        <v>42551</v>
      </c>
      <c r="G126" s="25">
        <v>0</v>
      </c>
      <c r="H126" s="1">
        <v>3400</v>
      </c>
      <c r="I126" s="1" t="s">
        <v>17</v>
      </c>
      <c r="J126" s="1" t="s">
        <v>18</v>
      </c>
    </row>
    <row r="127" spans="1:10" ht="12.75" customHeight="1" x14ac:dyDescent="0.25">
      <c r="A127" s="1" t="s">
        <v>40</v>
      </c>
      <c r="B127" s="19" t="s">
        <v>89</v>
      </c>
      <c r="C127" s="1" t="s">
        <v>87</v>
      </c>
      <c r="D127" s="19" t="s">
        <v>90</v>
      </c>
      <c r="E127" s="6">
        <v>6533.64</v>
      </c>
      <c r="F127" s="2">
        <v>42643</v>
      </c>
      <c r="G127" s="25">
        <v>0</v>
      </c>
      <c r="H127" s="35">
        <v>7671</v>
      </c>
      <c r="I127" s="1" t="s">
        <v>17</v>
      </c>
      <c r="J127" s="1" t="s">
        <v>18</v>
      </c>
    </row>
    <row r="128" spans="1:10" ht="12.75" customHeight="1" x14ac:dyDescent="0.25">
      <c r="A128" s="1" t="s">
        <v>122</v>
      </c>
      <c r="B128" s="19" t="s">
        <v>130</v>
      </c>
      <c r="C128" s="1" t="s">
        <v>131</v>
      </c>
      <c r="D128" s="19" t="s">
        <v>12</v>
      </c>
      <c r="E128" s="6">
        <v>2967.3</v>
      </c>
      <c r="F128" s="2">
        <v>42663</v>
      </c>
      <c r="G128" s="6">
        <v>0</v>
      </c>
      <c r="H128" s="3">
        <v>4551</v>
      </c>
      <c r="I128" s="1" t="s">
        <v>17</v>
      </c>
      <c r="J128" s="1" t="s">
        <v>18</v>
      </c>
    </row>
    <row r="129" spans="1:10" ht="12.75" customHeight="1" x14ac:dyDescent="0.25">
      <c r="A129" s="1" t="s">
        <v>40</v>
      </c>
      <c r="B129" s="19" t="s">
        <v>163</v>
      </c>
      <c r="C129" s="1" t="s">
        <v>152</v>
      </c>
      <c r="D129" s="5" t="s">
        <v>153</v>
      </c>
      <c r="E129" s="23">
        <v>4090</v>
      </c>
      <c r="F129" s="2">
        <v>43025</v>
      </c>
      <c r="G129" s="25">
        <v>0</v>
      </c>
      <c r="H129" s="1">
        <v>3400</v>
      </c>
      <c r="I129" s="1" t="s">
        <v>17</v>
      </c>
      <c r="J129" s="1" t="s">
        <v>33</v>
      </c>
    </row>
    <row r="130" spans="1:10" ht="12.75" customHeight="1" x14ac:dyDescent="0.25">
      <c r="A130" s="1" t="s">
        <v>11</v>
      </c>
      <c r="B130" s="19" t="s">
        <v>162</v>
      </c>
      <c r="C130" s="1" t="s">
        <v>150</v>
      </c>
      <c r="D130" s="5" t="s">
        <v>151</v>
      </c>
      <c r="E130" s="23">
        <v>1549</v>
      </c>
      <c r="F130" s="2">
        <v>43248</v>
      </c>
      <c r="G130" s="25">
        <v>0</v>
      </c>
      <c r="H130" s="1">
        <v>3400</v>
      </c>
      <c r="I130" s="1" t="s">
        <v>17</v>
      </c>
      <c r="J130" s="1" t="s">
        <v>33</v>
      </c>
    </row>
    <row r="131" spans="1:10" ht="12.75" customHeight="1" x14ac:dyDescent="0.25">
      <c r="A131" s="1" t="s">
        <v>11</v>
      </c>
      <c r="B131" s="5" t="s">
        <v>285</v>
      </c>
      <c r="C131" s="24" t="s">
        <v>286</v>
      </c>
      <c r="D131" s="5"/>
      <c r="E131" s="6">
        <v>23156.38</v>
      </c>
      <c r="F131" s="2">
        <v>43247</v>
      </c>
      <c r="G131" s="25">
        <v>0</v>
      </c>
      <c r="H131" s="26">
        <v>7452</v>
      </c>
      <c r="I131" s="26" t="s">
        <v>17</v>
      </c>
      <c r="J131" s="24" t="s">
        <v>18</v>
      </c>
    </row>
    <row r="132" spans="1:10" ht="12.75" customHeight="1" x14ac:dyDescent="0.25">
      <c r="A132" s="1" t="s">
        <v>11</v>
      </c>
      <c r="B132" s="19" t="s">
        <v>175</v>
      </c>
      <c r="C132" s="1" t="s">
        <v>176</v>
      </c>
      <c r="D132" s="5"/>
      <c r="E132" s="6">
        <v>1191.8499999999999</v>
      </c>
      <c r="F132" s="2">
        <v>43275</v>
      </c>
      <c r="G132" s="27">
        <v>0</v>
      </c>
      <c r="H132" s="1">
        <v>4851</v>
      </c>
      <c r="I132" s="1" t="s">
        <v>17</v>
      </c>
      <c r="J132" s="1" t="s">
        <v>18</v>
      </c>
    </row>
    <row r="133" spans="1:10" ht="12.75" customHeight="1" x14ac:dyDescent="0.25">
      <c r="A133" s="1" t="s">
        <v>11</v>
      </c>
      <c r="B133" s="19" t="s">
        <v>180</v>
      </c>
      <c r="C133" s="1" t="s">
        <v>176</v>
      </c>
      <c r="D133" s="5"/>
      <c r="E133" s="6">
        <v>1191.8499999999999</v>
      </c>
      <c r="F133" s="2">
        <v>43640</v>
      </c>
      <c r="G133" s="27">
        <v>0</v>
      </c>
      <c r="H133" s="1">
        <v>4851</v>
      </c>
      <c r="I133" s="1" t="s">
        <v>17</v>
      </c>
      <c r="J133" s="1" t="s">
        <v>18</v>
      </c>
    </row>
    <row r="134" spans="1:10" ht="12.75" customHeight="1" x14ac:dyDescent="0.25">
      <c r="A134" s="1" t="s">
        <v>40</v>
      </c>
      <c r="B134" s="5" t="s">
        <v>187</v>
      </c>
      <c r="C134" s="1" t="s">
        <v>188</v>
      </c>
      <c r="D134" s="5"/>
      <c r="E134" s="6">
        <v>1419.33</v>
      </c>
      <c r="F134" s="2">
        <v>43697</v>
      </c>
      <c r="G134" s="29">
        <v>0</v>
      </c>
      <c r="H134" s="1">
        <v>6500</v>
      </c>
      <c r="I134" s="1" t="s">
        <v>17</v>
      </c>
      <c r="J134" s="1" t="s">
        <v>33</v>
      </c>
    </row>
    <row r="135" spans="1:10" ht="12.75" customHeight="1" x14ac:dyDescent="0.25">
      <c r="A135" s="1" t="s">
        <v>40</v>
      </c>
      <c r="B135" s="19" t="s">
        <v>120</v>
      </c>
      <c r="C135" s="1" t="s">
        <v>121</v>
      </c>
      <c r="D135" s="5" t="s">
        <v>12</v>
      </c>
      <c r="E135" s="6">
        <v>4999</v>
      </c>
      <c r="F135" s="2">
        <v>44682</v>
      </c>
      <c r="G135" s="6">
        <v>0</v>
      </c>
      <c r="H135" s="3">
        <v>4521</v>
      </c>
      <c r="I135" s="1" t="s">
        <v>17</v>
      </c>
      <c r="J135" s="1" t="s">
        <v>18</v>
      </c>
    </row>
    <row r="136" spans="1:10" ht="12.75" customHeight="1" x14ac:dyDescent="0.25">
      <c r="A136" s="1" t="s">
        <v>40</v>
      </c>
      <c r="B136" s="5" t="s">
        <v>38</v>
      </c>
      <c r="C136" s="1" t="s">
        <v>39</v>
      </c>
      <c r="D136" s="5"/>
      <c r="E136" s="6">
        <v>28340.6</v>
      </c>
      <c r="F136" s="2">
        <v>36191</v>
      </c>
      <c r="G136" s="6">
        <v>0</v>
      </c>
      <c r="H136" s="35">
        <v>7500</v>
      </c>
      <c r="I136" s="1" t="s">
        <v>17</v>
      </c>
      <c r="J136" s="1" t="s">
        <v>33</v>
      </c>
    </row>
    <row r="137" spans="1:10" ht="12.75" customHeight="1" x14ac:dyDescent="0.25">
      <c r="A137" s="31" t="s">
        <v>40</v>
      </c>
      <c r="B137" s="19" t="s">
        <v>309</v>
      </c>
      <c r="C137" s="32" t="s">
        <v>289</v>
      </c>
      <c r="D137" s="28"/>
      <c r="E137" s="29">
        <v>1727.04</v>
      </c>
      <c r="F137" s="33">
        <v>37346</v>
      </c>
      <c r="G137" s="29">
        <v>0</v>
      </c>
      <c r="H137" s="31">
        <v>4931</v>
      </c>
      <c r="I137" s="31" t="s">
        <v>17</v>
      </c>
      <c r="J137" s="32" t="s">
        <v>18</v>
      </c>
    </row>
    <row r="138" spans="1:10" ht="12.75" customHeight="1" x14ac:dyDescent="0.25">
      <c r="A138" s="31" t="s">
        <v>40</v>
      </c>
      <c r="B138" s="19" t="s">
        <v>310</v>
      </c>
      <c r="C138" s="32" t="s">
        <v>289</v>
      </c>
      <c r="D138" s="28"/>
      <c r="E138" s="29">
        <v>1727.04</v>
      </c>
      <c r="F138" s="30">
        <v>37346</v>
      </c>
      <c r="G138" s="29">
        <v>0</v>
      </c>
      <c r="H138" s="31">
        <v>4931</v>
      </c>
      <c r="I138" s="31" t="s">
        <v>17</v>
      </c>
      <c r="J138" s="32" t="s">
        <v>18</v>
      </c>
    </row>
    <row r="139" spans="1:10" ht="12.75" customHeight="1" x14ac:dyDescent="0.25">
      <c r="A139" s="31" t="s">
        <v>40</v>
      </c>
      <c r="B139" s="19" t="s">
        <v>311</v>
      </c>
      <c r="C139" s="32" t="s">
        <v>290</v>
      </c>
      <c r="D139" s="28"/>
      <c r="E139" s="29">
        <v>2414.9899999999998</v>
      </c>
      <c r="F139" s="33">
        <v>37346</v>
      </c>
      <c r="G139" s="29">
        <v>0</v>
      </c>
      <c r="H139" s="31">
        <v>4931</v>
      </c>
      <c r="I139" s="31" t="s">
        <v>17</v>
      </c>
      <c r="J139" s="32" t="s">
        <v>18</v>
      </c>
    </row>
    <row r="140" spans="1:10" ht="12.75" customHeight="1" x14ac:dyDescent="0.25">
      <c r="A140" s="1" t="s">
        <v>10</v>
      </c>
      <c r="B140" s="19" t="s">
        <v>77</v>
      </c>
      <c r="C140" s="1" t="s">
        <v>64</v>
      </c>
      <c r="D140" s="5"/>
      <c r="E140" s="6">
        <v>1370</v>
      </c>
      <c r="F140" s="2">
        <v>33969</v>
      </c>
      <c r="G140" s="20">
        <v>0</v>
      </c>
      <c r="H140" s="3">
        <v>1733</v>
      </c>
      <c r="I140" s="1" t="s">
        <v>17</v>
      </c>
      <c r="J140" s="1" t="s">
        <v>23</v>
      </c>
    </row>
    <row r="141" spans="1:10" ht="12.75" customHeight="1" x14ac:dyDescent="0.25">
      <c r="A141" s="1" t="s">
        <v>10</v>
      </c>
      <c r="B141" s="19" t="s">
        <v>78</v>
      </c>
      <c r="C141" s="1" t="s">
        <v>64</v>
      </c>
      <c r="D141" s="5"/>
      <c r="E141" s="6">
        <v>1370</v>
      </c>
      <c r="F141" s="2">
        <v>36160</v>
      </c>
      <c r="G141" s="20">
        <v>0</v>
      </c>
      <c r="H141" s="3">
        <v>1733</v>
      </c>
      <c r="I141" s="1" t="s">
        <v>17</v>
      </c>
      <c r="J141" s="1" t="s">
        <v>23</v>
      </c>
    </row>
    <row r="142" spans="1:10" ht="12.75" customHeight="1" x14ac:dyDescent="0.25">
      <c r="A142" s="1" t="s">
        <v>10</v>
      </c>
      <c r="B142" s="5" t="s">
        <v>63</v>
      </c>
      <c r="C142" s="1" t="s">
        <v>64</v>
      </c>
      <c r="D142" s="5"/>
      <c r="E142" s="6">
        <v>1170</v>
      </c>
      <c r="F142" s="2">
        <v>33969</v>
      </c>
      <c r="G142" s="20">
        <v>0</v>
      </c>
      <c r="H142" s="35">
        <v>1733</v>
      </c>
      <c r="I142" s="1" t="s">
        <v>17</v>
      </c>
      <c r="J142" s="1" t="s">
        <v>23</v>
      </c>
    </row>
    <row r="143" spans="1:10" ht="12.75" customHeight="1" x14ac:dyDescent="0.25">
      <c r="A143" s="1" t="s">
        <v>10</v>
      </c>
      <c r="B143" s="19" t="s">
        <v>65</v>
      </c>
      <c r="C143" s="1" t="s">
        <v>64</v>
      </c>
      <c r="D143" s="5"/>
      <c r="E143" s="6">
        <v>1170</v>
      </c>
      <c r="F143" s="2">
        <v>33969</v>
      </c>
      <c r="G143" s="20">
        <v>0</v>
      </c>
      <c r="H143" s="35">
        <v>1733</v>
      </c>
      <c r="I143" s="1" t="s">
        <v>17</v>
      </c>
      <c r="J143" s="1" t="s">
        <v>23</v>
      </c>
    </row>
    <row r="144" spans="1:10" ht="12.75" customHeight="1" x14ac:dyDescent="0.25">
      <c r="A144" s="1" t="s">
        <v>10</v>
      </c>
      <c r="B144" s="5" t="s">
        <v>199</v>
      </c>
      <c r="C144" s="1" t="s">
        <v>200</v>
      </c>
      <c r="D144" s="5"/>
      <c r="E144" s="6">
        <v>826</v>
      </c>
      <c r="F144" s="2">
        <v>33969</v>
      </c>
      <c r="G144" s="29">
        <v>0</v>
      </c>
      <c r="H144" s="1">
        <v>6531</v>
      </c>
      <c r="I144" s="1" t="s">
        <v>17</v>
      </c>
      <c r="J144" s="1" t="s">
        <v>33</v>
      </c>
    </row>
    <row r="145" spans="1:10" ht="12.75" customHeight="1" x14ac:dyDescent="0.25">
      <c r="A145" s="1" t="s">
        <v>10</v>
      </c>
      <c r="B145" s="5" t="s">
        <v>193</v>
      </c>
      <c r="C145" s="1" t="s">
        <v>194</v>
      </c>
      <c r="D145" s="5"/>
      <c r="E145" s="6">
        <v>4180</v>
      </c>
      <c r="F145" s="2">
        <v>35429</v>
      </c>
      <c r="G145" s="29">
        <v>0</v>
      </c>
      <c r="H145" s="1">
        <v>6522</v>
      </c>
      <c r="I145" s="1" t="s">
        <v>17</v>
      </c>
      <c r="J145" s="1" t="s">
        <v>33</v>
      </c>
    </row>
    <row r="146" spans="1:10" ht="12.75" customHeight="1" x14ac:dyDescent="0.25">
      <c r="A146" s="1" t="s">
        <v>10</v>
      </c>
      <c r="B146" s="5" t="s">
        <v>195</v>
      </c>
      <c r="C146" s="1" t="s">
        <v>194</v>
      </c>
      <c r="D146" s="5"/>
      <c r="E146" s="6">
        <v>4080</v>
      </c>
      <c r="F146" s="2">
        <v>35429</v>
      </c>
      <c r="G146" s="29">
        <v>0</v>
      </c>
      <c r="H146" s="1">
        <v>6522</v>
      </c>
      <c r="I146" s="1" t="s">
        <v>17</v>
      </c>
      <c r="J146" s="1" t="s">
        <v>33</v>
      </c>
    </row>
    <row r="147" spans="1:10" ht="12.75" customHeight="1" x14ac:dyDescent="0.25">
      <c r="A147" s="1" t="s">
        <v>10</v>
      </c>
      <c r="B147" s="5" t="s">
        <v>66</v>
      </c>
      <c r="C147" s="1" t="s">
        <v>64</v>
      </c>
      <c r="D147" s="5"/>
      <c r="E147" s="6">
        <v>4880.0200000000004</v>
      </c>
      <c r="F147" s="2">
        <v>35062</v>
      </c>
      <c r="G147" s="20">
        <v>0</v>
      </c>
      <c r="H147" s="35">
        <v>1733</v>
      </c>
      <c r="I147" s="1" t="s">
        <v>17</v>
      </c>
      <c r="J147" s="1" t="s">
        <v>23</v>
      </c>
    </row>
    <row r="148" spans="1:10" ht="12.75" customHeight="1" x14ac:dyDescent="0.25">
      <c r="A148" s="1" t="s">
        <v>10</v>
      </c>
      <c r="B148" s="5" t="s">
        <v>67</v>
      </c>
      <c r="C148" s="1" t="s">
        <v>64</v>
      </c>
      <c r="D148" s="5"/>
      <c r="E148" s="6">
        <v>4880.0200000000004</v>
      </c>
      <c r="F148" s="4" t="s">
        <v>68</v>
      </c>
      <c r="G148" s="20">
        <v>0</v>
      </c>
      <c r="H148" s="35">
        <v>1733</v>
      </c>
      <c r="I148" s="1" t="s">
        <v>17</v>
      </c>
      <c r="J148" s="1" t="s">
        <v>23</v>
      </c>
    </row>
    <row r="149" spans="1:10" ht="12.75" customHeight="1" x14ac:dyDescent="0.25">
      <c r="A149" s="1" t="s">
        <v>10</v>
      </c>
      <c r="B149" s="19" t="s">
        <v>69</v>
      </c>
      <c r="C149" s="1" t="s">
        <v>64</v>
      </c>
      <c r="D149" s="5"/>
      <c r="E149" s="6">
        <v>4880.0200000000004</v>
      </c>
      <c r="F149" s="2">
        <v>35062</v>
      </c>
      <c r="G149" s="20">
        <v>0</v>
      </c>
      <c r="H149" s="35">
        <v>1733</v>
      </c>
      <c r="I149" s="1" t="s">
        <v>17</v>
      </c>
      <c r="J149" s="1" t="s">
        <v>23</v>
      </c>
    </row>
    <row r="150" spans="1:10" ht="12.75" customHeight="1" x14ac:dyDescent="0.25">
      <c r="A150" s="1" t="s">
        <v>10</v>
      </c>
      <c r="B150" s="19" t="s">
        <v>70</v>
      </c>
      <c r="C150" s="1" t="s">
        <v>64</v>
      </c>
      <c r="D150" s="5"/>
      <c r="E150" s="6">
        <v>4880.0200000000004</v>
      </c>
      <c r="F150" s="2">
        <v>35062</v>
      </c>
      <c r="G150" s="20">
        <v>0</v>
      </c>
      <c r="H150" s="35">
        <v>1733</v>
      </c>
      <c r="I150" s="1" t="s">
        <v>17</v>
      </c>
      <c r="J150" s="1" t="s">
        <v>23</v>
      </c>
    </row>
    <row r="151" spans="1:10" ht="12.75" customHeight="1" x14ac:dyDescent="0.25">
      <c r="A151" s="1" t="s">
        <v>10</v>
      </c>
      <c r="B151" s="19" t="s">
        <v>71</v>
      </c>
      <c r="C151" s="1" t="s">
        <v>64</v>
      </c>
      <c r="D151" s="5"/>
      <c r="E151" s="6">
        <v>4880.0200000000004</v>
      </c>
      <c r="F151" s="2">
        <v>35062</v>
      </c>
      <c r="G151" s="20">
        <v>0</v>
      </c>
      <c r="H151" s="35">
        <v>1733</v>
      </c>
      <c r="I151" s="1" t="s">
        <v>17</v>
      </c>
      <c r="J151" s="1" t="s">
        <v>23</v>
      </c>
    </row>
    <row r="152" spans="1:10" ht="12.75" customHeight="1" x14ac:dyDescent="0.25">
      <c r="A152" s="1" t="s">
        <v>10</v>
      </c>
      <c r="B152" s="19" t="s">
        <v>76</v>
      </c>
      <c r="C152" s="1" t="s">
        <v>64</v>
      </c>
      <c r="D152" s="5"/>
      <c r="E152" s="6">
        <v>7094</v>
      </c>
      <c r="F152" s="2">
        <v>36156</v>
      </c>
      <c r="G152" s="20">
        <v>0</v>
      </c>
      <c r="H152" s="3">
        <v>1733</v>
      </c>
      <c r="I152" s="1" t="s">
        <v>17</v>
      </c>
      <c r="J152" s="1" t="s">
        <v>23</v>
      </c>
    </row>
    <row r="153" spans="1:10" ht="12.75" customHeight="1" x14ac:dyDescent="0.25">
      <c r="A153" s="1" t="s">
        <v>10</v>
      </c>
      <c r="B153" s="19" t="s">
        <v>72</v>
      </c>
      <c r="C153" s="1" t="s">
        <v>64</v>
      </c>
      <c r="D153" s="5"/>
      <c r="E153" s="6">
        <v>7094</v>
      </c>
      <c r="F153" s="2">
        <v>36156</v>
      </c>
      <c r="G153" s="20">
        <v>0</v>
      </c>
      <c r="H153" s="35">
        <v>1733</v>
      </c>
      <c r="I153" s="1" t="s">
        <v>17</v>
      </c>
      <c r="J153" s="1" t="s">
        <v>23</v>
      </c>
    </row>
    <row r="154" spans="1:10" ht="12.75" customHeight="1" x14ac:dyDescent="0.25">
      <c r="A154" s="1" t="s">
        <v>10</v>
      </c>
      <c r="B154" s="19" t="s">
        <v>73</v>
      </c>
      <c r="C154" s="1" t="s">
        <v>64</v>
      </c>
      <c r="D154" s="5"/>
      <c r="E154" s="6">
        <v>7892.81</v>
      </c>
      <c r="F154" s="2">
        <v>36700</v>
      </c>
      <c r="G154" s="20">
        <v>0</v>
      </c>
      <c r="H154" s="35">
        <v>1733</v>
      </c>
      <c r="I154" s="1" t="s">
        <v>17</v>
      </c>
      <c r="J154" s="1" t="s">
        <v>23</v>
      </c>
    </row>
    <row r="155" spans="1:10" ht="12.75" customHeight="1" x14ac:dyDescent="0.25">
      <c r="A155" s="1" t="s">
        <v>10</v>
      </c>
      <c r="B155" s="19" t="s">
        <v>74</v>
      </c>
      <c r="C155" s="1" t="s">
        <v>64</v>
      </c>
      <c r="D155" s="5"/>
      <c r="E155" s="6">
        <v>7903.16</v>
      </c>
      <c r="F155" s="2">
        <v>37374</v>
      </c>
      <c r="G155" s="20">
        <v>0</v>
      </c>
      <c r="H155" s="35">
        <v>1733</v>
      </c>
      <c r="I155" s="1" t="s">
        <v>17</v>
      </c>
      <c r="J155" s="1" t="s">
        <v>23</v>
      </c>
    </row>
    <row r="156" spans="1:10" ht="12.75" customHeight="1" x14ac:dyDescent="0.25">
      <c r="A156" s="1" t="s">
        <v>10</v>
      </c>
      <c r="B156" s="19" t="s">
        <v>75</v>
      </c>
      <c r="C156" s="1" t="s">
        <v>64</v>
      </c>
      <c r="D156" s="5"/>
      <c r="E156" s="6">
        <v>7903.16</v>
      </c>
      <c r="F156" s="2">
        <v>37374</v>
      </c>
      <c r="G156" s="20">
        <v>0</v>
      </c>
      <c r="H156" s="35">
        <v>1733</v>
      </c>
      <c r="I156" s="1" t="s">
        <v>17</v>
      </c>
      <c r="J156" s="1" t="s">
        <v>23</v>
      </c>
    </row>
    <row r="157" spans="1:10" ht="12.75" customHeight="1" x14ac:dyDescent="0.25">
      <c r="A157" s="1" t="s">
        <v>10</v>
      </c>
      <c r="B157" s="5" t="s">
        <v>225</v>
      </c>
      <c r="C157" s="24" t="s">
        <v>226</v>
      </c>
      <c r="D157" s="5"/>
      <c r="E157" s="6">
        <v>3098.33</v>
      </c>
      <c r="F157" s="2">
        <v>38897</v>
      </c>
      <c r="G157" s="25">
        <v>0</v>
      </c>
      <c r="H157" s="26">
        <v>6122</v>
      </c>
      <c r="I157" s="26" t="s">
        <v>17</v>
      </c>
      <c r="J157" s="24" t="s">
        <v>33</v>
      </c>
    </row>
    <row r="158" spans="1:10" ht="12.75" customHeight="1" x14ac:dyDescent="0.25">
      <c r="A158" s="1" t="s">
        <v>10</v>
      </c>
      <c r="B158" s="5" t="s">
        <v>189</v>
      </c>
      <c r="C158" s="1" t="s">
        <v>190</v>
      </c>
      <c r="D158" s="5"/>
      <c r="E158" s="6">
        <v>5280</v>
      </c>
      <c r="F158" s="2">
        <v>35429</v>
      </c>
      <c r="G158" s="29">
        <v>0</v>
      </c>
      <c r="H158" s="1">
        <v>6522</v>
      </c>
      <c r="I158" s="1" t="s">
        <v>17</v>
      </c>
      <c r="J158" s="1" t="s">
        <v>33</v>
      </c>
    </row>
    <row r="159" spans="1:10" ht="12.75" customHeight="1" x14ac:dyDescent="0.25">
      <c r="A159" s="1" t="s">
        <v>10</v>
      </c>
      <c r="B159" s="5" t="s">
        <v>300</v>
      </c>
      <c r="C159" s="32" t="s">
        <v>299</v>
      </c>
      <c r="D159" s="5"/>
      <c r="E159" s="6">
        <v>6266.3</v>
      </c>
      <c r="F159" s="2">
        <v>36041</v>
      </c>
      <c r="G159" s="29">
        <v>0</v>
      </c>
      <c r="H159" s="31">
        <v>6191</v>
      </c>
      <c r="I159" s="31" t="s">
        <v>17</v>
      </c>
      <c r="J159" s="32" t="s">
        <v>18</v>
      </c>
    </row>
    <row r="160" spans="1:10" ht="12.75" customHeight="1" x14ac:dyDescent="0.25">
      <c r="A160" s="1" t="s">
        <v>10</v>
      </c>
      <c r="B160" s="5" t="s">
        <v>203</v>
      </c>
      <c r="C160" s="1" t="s">
        <v>204</v>
      </c>
      <c r="D160" s="5"/>
      <c r="E160" s="6">
        <v>4152.5</v>
      </c>
      <c r="F160" s="2">
        <v>36433</v>
      </c>
      <c r="G160" s="29">
        <v>0</v>
      </c>
      <c r="H160" s="1">
        <v>6582</v>
      </c>
      <c r="I160" s="1" t="s">
        <v>17</v>
      </c>
      <c r="J160" s="1" t="s">
        <v>33</v>
      </c>
    </row>
    <row r="161" spans="1:10" ht="12.75" customHeight="1" x14ac:dyDescent="0.25">
      <c r="A161" s="1" t="s">
        <v>10</v>
      </c>
      <c r="B161" s="5" t="s">
        <v>201</v>
      </c>
      <c r="C161" s="1" t="s">
        <v>202</v>
      </c>
      <c r="D161" s="5"/>
      <c r="E161" s="6">
        <v>8500</v>
      </c>
      <c r="F161" s="2">
        <v>36525</v>
      </c>
      <c r="G161" s="29">
        <v>0</v>
      </c>
      <c r="H161" s="1">
        <v>6521</v>
      </c>
      <c r="I161" s="1" t="s">
        <v>17</v>
      </c>
      <c r="J161" s="1" t="s">
        <v>33</v>
      </c>
    </row>
    <row r="162" spans="1:10" ht="12.75" customHeight="1" x14ac:dyDescent="0.25">
      <c r="A162" s="1" t="s">
        <v>40</v>
      </c>
      <c r="B162" s="19" t="s">
        <v>146</v>
      </c>
      <c r="C162" s="1" t="s">
        <v>147</v>
      </c>
      <c r="D162" s="5"/>
      <c r="E162" s="6">
        <v>2282.44</v>
      </c>
      <c r="F162" s="2">
        <v>34637</v>
      </c>
      <c r="G162" s="1">
        <v>0</v>
      </c>
      <c r="H162" s="1">
        <v>6191</v>
      </c>
      <c r="I162" s="1" t="s">
        <v>17</v>
      </c>
      <c r="J162" s="1" t="s">
        <v>23</v>
      </c>
    </row>
    <row r="163" spans="1:10" ht="12.75" customHeight="1" x14ac:dyDescent="0.25">
      <c r="A163" s="58"/>
      <c r="B163" s="59"/>
      <c r="C163" s="1" t="s">
        <v>303</v>
      </c>
      <c r="D163" s="59"/>
      <c r="E163" s="60">
        <f>SUM(E3:E162)</f>
        <v>5986789.9999999963</v>
      </c>
      <c r="F163" s="61"/>
      <c r="G163" s="61"/>
      <c r="H163" s="61"/>
      <c r="I163" s="61"/>
      <c r="J163" s="61"/>
    </row>
    <row r="165" spans="1:10" x14ac:dyDescent="0.25">
      <c r="E165" s="62"/>
    </row>
  </sheetData>
  <autoFilter ref="A2:J163" xr:uid="{C718C3D5-211B-49AC-A83D-DDC6C76F8740}">
    <sortState ref="A3:J163">
      <sortCondition ref="B2:B163"/>
    </sortState>
  </autoFilter>
  <mergeCells count="1">
    <mergeCell ref="A1:J1"/>
  </mergeCells>
  <conditionalFormatting sqref="B39">
    <cfRule type="duplicateValues" dxfId="4" priority="3"/>
  </conditionalFormatting>
  <conditionalFormatting sqref="B60:B72">
    <cfRule type="duplicateValues" dxfId="3" priority="1"/>
    <cfRule type="duplicateValues" dxfId="2" priority="2"/>
  </conditionalFormatting>
  <conditionalFormatting sqref="B73:B164 B55:B59 B42 B3:B38">
    <cfRule type="duplicateValues" dxfId="1" priority="81"/>
  </conditionalFormatting>
  <conditionalFormatting sqref="B73:B164 B55:B59 B42 B3:B39">
    <cfRule type="duplicateValues" dxfId="0" priority="86"/>
  </conditionalFormatting>
  <dataValidations count="3">
    <dataValidation type="list" allowBlank="1" showInputMessage="1" showErrorMessage="1" errorTitle="Chyba" error="Chybně zadaný stav majetku" sqref="I3:I7" xr:uid="{E8DE40C5-CE90-4EBE-AA13-D7C9CE6641A7}">
      <formula1>#REF!</formula1>
    </dataValidation>
    <dataValidation type="list" allowBlank="1" showInputMessage="1" showErrorMessage="1" errorTitle="Chyba" error="Chybně zadaný důvod likvidace" sqref="J3:J7 J56:J58" xr:uid="{64959C7D-CB61-4040-86D4-C34942A07201}">
      <formula1>#REF!</formula1>
    </dataValidation>
    <dataValidation type="list" allowBlank="1" showInputMessage="1" showErrorMessage="1" errorTitle="Chyba" error="Chybně zadaný stav majetku" sqref="I56:I58" xr:uid="{CB1A97AB-988A-427A-BA28-CE54085B980E}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Př.č. 1 neopravitelný  majetek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2024-05-15T11:39:51Z</dcterms:modified>
</cp:coreProperties>
</file>